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<sst xmlns="http://schemas.openxmlformats.org/spreadsheetml/2006/main" count="12" uniqueCount="12">
  <si>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26 WEEKS</t>
  </si>
  <si>
    <t>8 WEEKS</t>
  </si>
  <si>
    <t>16 WEEKS</t>
  </si>
  <si>
    <t>104 WEEKS</t>
  </si>
  <si>
    <t>130 WEEKS</t>
  </si>
  <si>
    <t>210 DAYS</t>
  </si>
  <si>
    <t>ENTER DATE</t>
  </si>
  <si>
    <t>45 DAYS</t>
  </si>
  <si>
    <t>28 DAYS</t>
  </si>
  <si>
    <t>60 DAYS</t>
  </si>
  <si>
    <t>30 Days</t>
  </si>
  <si>
    <t>90 DAYS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</si>
</sst>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sz val="24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44" applyNumberFormat="1" applyFont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14" fontId="38" fillId="0" borderId="12" xfId="0" applyNumberFormat="1" applyFont="1" applyBorder="1" applyAlignment="1">
      <alignment horizontal="left"/>
    </xf>
    <xf numFmtId="14" fontId="38" fillId="33" borderId="12" xfId="0" applyNumberFormat="1" applyFont="1" applyFill="1" applyBorder="1" applyAlignment="1">
      <alignment/>
    </xf>
    <xf numFmtId="14" fontId="38" fillId="34" borderId="13" xfId="0" applyNumberFormat="1" applyFont="1" applyFill="1" applyBorder="1" applyAlignment="1">
      <alignment horizontal="center"/>
    </xf>
    <xf numFmtId="0" fontId="39" fillId="35" borderId="11" xfId="0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38" fillId="35" borderId="12" xfId="0" applyFont="1" applyFill="1" applyBorder="1" applyAlignment="1">
      <alignment/>
    </xf>
    <xf numFmtId="0" fontId="38" fillId="35" borderId="14" xfId="0" applyFont="1" applyFill="1" applyBorder="1" applyAlignment="1">
      <alignment/>
    </xf>
    <xf numFmtId="0" fontId="39" fillId="36" borderId="11" xfId="0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35" borderId="15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0" fillId="35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4">
      <selection activeCell="B3" sqref="B3"/>
    </sheetView>
  </sheetViews>
  <sheetFormatPr defaultColWidth="9.140625" defaultRowHeight="15"/>
  <cols>
    <col min="1" max="1" width="21.28125" style="0" customWidth="1"/>
    <col min="2" max="2" width="33.8515625" style="0" customWidth="1"/>
    <col min="3" max="3" width="6.8515625" style="0" hidden="1" customWidth="1"/>
    <col min="4" max="4" width="4.00390625" style="0" hidden="1" customWidth="1"/>
  </cols>
  <sheetData>
    <row r="1" ht="15.75" thickBot="1"/>
    <row r="2" spans="1:2" ht="47.25" customHeight="1">
      <c r="A2" s="3" t="s">
        <v>6</v>
      </c>
      <c r="B2" s="7">
        <v>43992</v>
      </c>
    </row>
    <row r="3" spans="1:2" ht="47.25" customHeight="1">
      <c r="A3" s="4"/>
      <c r="B3" s="5"/>
    </row>
    <row r="4" spans="1:4" ht="30.75">
      <c r="A4" s="9" t="s">
        <v>7</v>
      </c>
      <c r="B4" s="6">
        <f>B2+D4</f>
        <v>44037</v>
      </c>
      <c r="D4">
        <v>45</v>
      </c>
    </row>
    <row r="5" spans="1:2" ht="11.25" customHeight="1">
      <c r="A5" s="8"/>
      <c r="B5" s="10"/>
    </row>
    <row r="6" spans="1:4" ht="36.75" customHeight="1">
      <c r="A6" s="9" t="s">
        <v>1</v>
      </c>
      <c r="B6" s="6">
        <f>B2+D6</f>
        <v>44048</v>
      </c>
      <c r="D6">
        <f>8*7</f>
        <v>56</v>
      </c>
    </row>
    <row r="7" spans="1:2" ht="11.25" customHeight="1">
      <c r="A7" s="8"/>
      <c r="B7" s="10"/>
    </row>
    <row r="8" spans="1:4" ht="36.75" customHeight="1">
      <c r="A8" s="9" t="s">
        <v>2</v>
      </c>
      <c r="B8" s="6">
        <f>B2+112</f>
        <v>44104</v>
      </c>
      <c r="D8">
        <f>16*7</f>
        <v>112</v>
      </c>
    </row>
    <row r="9" spans="1:2" ht="11.25" customHeight="1">
      <c r="A9" s="8"/>
      <c r="B9" s="10"/>
    </row>
    <row r="10" spans="1:4" ht="36.75" customHeight="1">
      <c r="A10" s="9" t="s">
        <v>0</v>
      </c>
      <c r="B10" s="6">
        <f>B2+D10</f>
        <v>44174</v>
      </c>
      <c r="D10">
        <f>7*26</f>
        <v>182</v>
      </c>
    </row>
    <row r="11" spans="1:2" ht="11.25" customHeight="1">
      <c r="A11" s="8"/>
      <c r="B11" s="10"/>
    </row>
    <row r="12" spans="1:4" ht="36.75" customHeight="1">
      <c r="A12" s="9" t="s">
        <v>3</v>
      </c>
      <c r="B12" s="6">
        <f>B2+D12</f>
        <v>44720</v>
      </c>
      <c r="D12">
        <f>104*7</f>
        <v>728</v>
      </c>
    </row>
    <row r="13" spans="1:2" ht="11.25" customHeight="1">
      <c r="A13" s="8"/>
      <c r="B13" s="10"/>
    </row>
    <row r="14" spans="1:4" ht="36.75" customHeight="1">
      <c r="A14" s="9" t="s">
        <v>4</v>
      </c>
      <c r="B14" s="6">
        <f>B2+D14</f>
        <v>44902</v>
      </c>
      <c r="D14">
        <f>130*7</f>
        <v>910</v>
      </c>
    </row>
    <row r="15" spans="1:2" ht="11.25" customHeight="1">
      <c r="A15" s="8"/>
      <c r="B15" s="10"/>
    </row>
    <row r="16" spans="1:4" ht="36.75" customHeight="1">
      <c r="A16" s="12" t="s">
        <v>5</v>
      </c>
      <c r="B16" s="6">
        <f>B2+D16</f>
        <v>44202</v>
      </c>
      <c r="D16" s="2">
        <v>210</v>
      </c>
    </row>
    <row r="17" spans="1:4" ht="11.25" customHeight="1" thickBot="1">
      <c r="A17" s="13"/>
      <c r="B17" s="11"/>
      <c r="D17" s="1"/>
    </row>
    <row r="18" spans="1:4" ht="36.75" customHeight="1">
      <c r="A18" s="14" t="s">
        <v>8</v>
      </c>
      <c r="B18" s="6">
        <f>B2+28</f>
        <v>44020</v>
      </c>
      <c r="D18" s="2">
        <v>28</v>
      </c>
    </row>
    <row r="19" spans="1:4" ht="15.75" thickBot="1">
      <c r="A19" s="13"/>
      <c r="B19" s="13"/>
      <c r="D19" s="2"/>
    </row>
    <row r="20" spans="1:4" ht="30.75">
      <c r="A20" s="15" t="s">
        <v>11</v>
      </c>
      <c r="B20" s="6">
        <f>B2+90</f>
        <v>44082</v>
      </c>
      <c r="D20" s="2"/>
    </row>
    <row r="21" spans="1:4" ht="15">
      <c r="A21" s="18"/>
      <c r="B21" s="18"/>
      <c r="D21" s="2"/>
    </row>
    <row r="22" spans="1:4" ht="30.75">
      <c r="A22" s="15" t="s">
        <v>9</v>
      </c>
      <c r="B22" s="6">
        <f>B2+60</f>
        <v>44052</v>
      </c>
      <c r="D22" s="2">
        <v>60</v>
      </c>
    </row>
    <row r="23" spans="1:4" ht="15.75" thickBot="1">
      <c r="A23" s="13"/>
      <c r="B23" s="16"/>
      <c r="D23" s="2"/>
    </row>
    <row r="24" spans="1:4" ht="35.25" customHeight="1">
      <c r="A24" s="17" t="s">
        <v>10</v>
      </c>
      <c r="B24" s="6">
        <f>B2+30</f>
        <v>44022</v>
      </c>
      <c r="D24" s="2"/>
    </row>
    <row r="25" spans="1:4" ht="15.75" thickBot="1">
      <c r="A25" s="13"/>
      <c r="B25" s="13"/>
      <c r="D25" s="1"/>
    </row>
    <row r="26" ht="15">
      <c r="D26" s="1"/>
    </row>
    <row r="27" ht="15">
      <c r="D27" s="1"/>
    </row>
    <row r="28" ht="15">
      <c r="D28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jjarocki</dc:creator>
  <cp:keywords/>
  <dc:description/>
  <cp:lastModifiedBy>Sloan, Sheila</cp:lastModifiedBy>
  <cp:lastPrinted>2013-02-15T17:27:45Z</cp:lastPrinted>
  <dcterms:created xsi:type="dcterms:W3CDTF">2011-03-04T15:21:44Z</dcterms:created>
  <dcterms:modified xsi:type="dcterms:W3CDTF">2020-06-10T21:12:14Z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davidgarvey</vt:lpwstr>
  </property>
  <property fmtid="{D5CDD505-2E9C-101B-9397-08002B2CF9AE}" pid="4" name="display_urn:schemas-microsoft-com:office:office#Auth">
    <vt:lpwstr>davidgarvey</vt:lpwstr>
  </property>
</Properties>
</file>