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4655" activeTab="0"/>
  </bookViews>
  <sheets>
    <sheet name="LWIA" sheetId="1" r:id="rId1"/>
  </sheets>
  <definedNames/>
  <calcPr fullCalcOnLoad="1"/>
</workbook>
</file>

<file path=xl/sharedStrings.xml><?xml version="1.0" encoding="utf-8"?>
<sst xmlns="http://schemas.openxmlformats.org/spreadsheetml/2006/main" count="97" uniqueCount="61">
  <si>
    <t>Planned Participants</t>
  </si>
  <si>
    <t>ADMIN</t>
  </si>
  <si>
    <t>PROGRAM</t>
  </si>
  <si>
    <t>Entering Employment At Exit</t>
  </si>
  <si>
    <t>Indirect*  (this line not included in calculated total)</t>
  </si>
  <si>
    <t>Total Expenditures</t>
  </si>
  <si>
    <t>PERFORMANCE FACTOR</t>
  </si>
  <si>
    <t>DCEO-Level Expenditures</t>
  </si>
  <si>
    <t>Total Expenditures: DCEO Level</t>
  </si>
  <si>
    <t>Project Operator/LWIA-Level Expenditures</t>
  </si>
  <si>
    <t>Total Expenditures: Project Operator/LWIA Level</t>
  </si>
  <si>
    <t>Total Expenditures: DCEO And Project Operator/LWIA Level</t>
  </si>
  <si>
    <t>Total: Program Management And Oversight</t>
  </si>
  <si>
    <t>Program Management &amp; Oversight:</t>
  </si>
  <si>
    <t>LWIA:</t>
  </si>
  <si>
    <t>DATE:</t>
  </si>
  <si>
    <t>Other</t>
  </si>
  <si>
    <t xml:space="preserve">  --Admin </t>
  </si>
  <si>
    <t xml:space="preserve">  --Enrolled in Classroom/Occupational Training (included above)</t>
  </si>
  <si>
    <t>Participants Enrolled In Training</t>
  </si>
  <si>
    <t xml:space="preserve">      --OJT Training Employer Reimbursement</t>
  </si>
  <si>
    <t xml:space="preserve">       --Enrolled in OJT</t>
  </si>
  <si>
    <t>QTR 1 
09/30/14</t>
  </si>
  <si>
    <t>QTR 2 
12/31/14</t>
  </si>
  <si>
    <t>QTR 3 
3/31/15</t>
  </si>
  <si>
    <t>QTR 4 
06/30/15</t>
  </si>
  <si>
    <t>QTR 5 
09/30/15</t>
  </si>
  <si>
    <t>QTR 6 
12/31/15</t>
  </si>
  <si>
    <t>QTR 7 
3/31/16</t>
  </si>
  <si>
    <t>QTR 8 
06/30/16</t>
  </si>
  <si>
    <t>QTR 9 
96/30/16</t>
  </si>
  <si>
    <t>Total Planned JD Participants</t>
  </si>
  <si>
    <t>*"Entering OJT Employment at Exit" reflects OJT participants who remained with OJT employer.</t>
  </si>
  <si>
    <t xml:space="preserve">  --**Entering OJT-Related Employment at Exit (included above)</t>
  </si>
  <si>
    <t>Receiving Supportive Services</t>
  </si>
  <si>
    <t>Core and Intensive Services</t>
  </si>
  <si>
    <t xml:space="preserve">  --Occupational Training (ITAs, Class-Size Training)</t>
  </si>
  <si>
    <t xml:space="preserve">  --Other Training-Related</t>
  </si>
  <si>
    <t>Supportive Services</t>
  </si>
  <si>
    <t xml:space="preserve">  --Other*</t>
  </si>
  <si>
    <t>Training (Line 29+30+33)</t>
  </si>
  <si>
    <t xml:space="preserve">  --Other-Partnership Development (max 2.8%)</t>
  </si>
  <si>
    <t xml:space="preserve">  --Admin (max 5.7%)</t>
  </si>
  <si>
    <t xml:space="preserve">  --*Entering OJT Employment at Exit (included above)</t>
  </si>
  <si>
    <t>**"Entering OJT-Related Employment at Exit" reflects OJT participants placed within an industry or occupation in which the individual uses a substantial portion of the skills acquired in the OJT, but who were not hired by the employer providing the OJT.</t>
  </si>
  <si>
    <t>CUMULATIVE</t>
  </si>
  <si>
    <t>Receiving Core and Intensive Services</t>
  </si>
  <si>
    <t>Admin as % of Total Expenditures:</t>
  </si>
  <si>
    <t>Partnership Development as % of Total Expenditures:</t>
  </si>
  <si>
    <t>Quarterly Project Plan --  Job-Driven NEG</t>
  </si>
  <si>
    <t xml:space="preserve">  --Enrolled in Work-Based Learning (Line 8+9)</t>
  </si>
  <si>
    <t xml:space="preserve">       --Enrolled in all other Work-Based Learning (Customized Training, Work Experience, Internships, Apprenticeships)</t>
  </si>
  <si>
    <r>
      <t xml:space="preserve">Exits </t>
    </r>
    <r>
      <rPr>
        <i/>
        <sz val="10"/>
        <rFont val="Arial"/>
        <family val="2"/>
      </rPr>
      <t>(all must exit Job-Driven Grant by final quarter)</t>
    </r>
  </si>
  <si>
    <t xml:space="preserve">  --Total Work-Based Learning*  (Line 31+32)</t>
  </si>
  <si>
    <t xml:space="preserve">      --All other Work-Based Learning*</t>
  </si>
  <si>
    <t>Work-Based Learning as % of Total Expenditures:</t>
  </si>
  <si>
    <t>Work-Based Learning includes:  OJTs, customized training, paid work experience and internships, apprenticeships.</t>
  </si>
  <si>
    <t>Entered Employment Rate:</t>
  </si>
  <si>
    <t>Participants in Occupational Training and/or Work-Based Learning:</t>
  </si>
  <si>
    <t>Employment Retention Rate:</t>
  </si>
  <si>
    <t>6-Month Average Earnings: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</si>
</sst>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 Narrow"/>
      <family val="0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164" fontId="0" fillId="0" borderId="0" xfId="44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44" applyNumberFormat="1" applyFont="1" applyFill="1" applyAlignment="1" applyProtection="1">
      <alignment/>
      <protection/>
    </xf>
    <xf numFmtId="164" fontId="2" fillId="0" borderId="0" xfId="44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44" fillId="0" borderId="0" xfId="0" applyNumberFormat="1" applyFont="1" applyAlignment="1" applyProtection="1">
      <alignment/>
      <protection/>
    </xf>
    <xf numFmtId="3" fontId="45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164" fontId="0" fillId="33" borderId="0" xfId="44" applyNumberFormat="1" applyFont="1" applyFill="1" applyAlignment="1" applyProtection="1">
      <alignment/>
      <protection/>
    </xf>
    <xf numFmtId="3" fontId="45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9" fontId="0" fillId="0" borderId="11" xfId="6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9" fontId="0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wrapText="1"/>
      <protection/>
    </xf>
    <xf numFmtId="9" fontId="2" fillId="0" borderId="11" xfId="44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 wrapText="1"/>
      <protection/>
    </xf>
    <xf numFmtId="9" fontId="0" fillId="0" borderId="11" xfId="44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3" fontId="0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9" fontId="0" fillId="0" borderId="12" xfId="60" applyNumberFormat="1" applyFont="1" applyBorder="1" applyAlignment="1" applyProtection="1">
      <alignment horizontal="center"/>
      <protection/>
    </xf>
    <xf numFmtId="164" fontId="0" fillId="0" borderId="11" xfId="44" applyNumberFormat="1" applyFont="1" applyBorder="1" applyAlignment="1" applyProtection="1">
      <alignment/>
      <protection/>
    </xf>
    <xf numFmtId="164" fontId="3" fillId="0" borderId="11" xfId="44" applyNumberFormat="1" applyFont="1" applyFill="1" applyBorder="1" applyAlignment="1" applyProtection="1">
      <alignment vertical="center"/>
      <protection locked="0"/>
    </xf>
    <xf numFmtId="164" fontId="0" fillId="33" borderId="11" xfId="44" applyNumberFormat="1" applyFont="1" applyFill="1" applyBorder="1" applyAlignment="1" applyProtection="1">
      <alignment/>
      <protection/>
    </xf>
    <xf numFmtId="164" fontId="3" fillId="34" borderId="11" xfId="44" applyNumberFormat="1" applyFont="1" applyFill="1" applyBorder="1" applyAlignment="1" applyProtection="1">
      <alignment/>
      <protection/>
    </xf>
    <xf numFmtId="164" fontId="3" fillId="0" borderId="11" xfId="44" applyNumberFormat="1" applyFont="1" applyBorder="1" applyAlignment="1" applyProtection="1">
      <alignment/>
      <protection/>
    </xf>
    <xf numFmtId="164" fontId="3" fillId="0" borderId="11" xfId="44" applyNumberFormat="1" applyFont="1" applyFill="1" applyBorder="1" applyAlignment="1" applyProtection="1">
      <alignment/>
      <protection locked="0"/>
    </xf>
    <xf numFmtId="164" fontId="0" fillId="0" borderId="11" xfId="44" applyNumberFormat="1" applyFont="1" applyBorder="1" applyAlignment="1" applyProtection="1">
      <alignment vertical="center"/>
      <protection/>
    </xf>
    <xf numFmtId="164" fontId="0" fillId="0" borderId="11" xfId="44" applyNumberFormat="1" applyFont="1" applyFill="1" applyBorder="1" applyAlignment="1" applyProtection="1">
      <alignment/>
      <protection locked="0"/>
    </xf>
    <xf numFmtId="164" fontId="0" fillId="0" borderId="11" xfId="44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164" fontId="0" fillId="0" borderId="11" xfId="44" applyNumberFormat="1" applyFont="1" applyFill="1" applyBorder="1" applyAlignment="1" applyProtection="1">
      <alignment vertical="center"/>
      <protection locked="0"/>
    </xf>
    <xf numFmtId="164" fontId="2" fillId="0" borderId="11" xfId="44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4" fontId="2" fillId="0" borderId="12" xfId="44" applyNumberFormat="1" applyFont="1" applyBorder="1" applyAlignment="1" applyProtection="1">
      <alignment/>
      <protection/>
    </xf>
    <xf numFmtId="164" fontId="2" fillId="0" borderId="0" xfId="44" applyNumberFormat="1" applyFont="1" applyBorder="1" applyAlignment="1" applyProtection="1">
      <alignment/>
      <protection/>
    </xf>
    <xf numFmtId="164" fontId="3" fillId="0" borderId="11" xfId="44" applyNumberFormat="1" applyFont="1" applyBorder="1" applyAlignment="1" applyProtection="1">
      <alignment vertical="center"/>
      <protection/>
    </xf>
    <xf numFmtId="164" fontId="0" fillId="0" borderId="11" xfId="44" applyNumberFormat="1" applyFont="1" applyFill="1" applyBorder="1" applyAlignment="1" applyProtection="1">
      <alignment/>
      <protection/>
    </xf>
    <xf numFmtId="164" fontId="0" fillId="0" borderId="11" xfId="44" applyNumberFormat="1" applyFont="1" applyFill="1" applyBorder="1" applyAlignment="1" applyProtection="1">
      <alignment vertical="center"/>
      <protection/>
    </xf>
    <xf numFmtId="164" fontId="0" fillId="0" borderId="11" xfId="44" applyNumberFormat="1" applyFont="1" applyFill="1" applyBorder="1" applyAlignment="1" applyProtection="1">
      <alignment/>
      <protection locked="0"/>
    </xf>
    <xf numFmtId="9" fontId="0" fillId="0" borderId="11" xfId="44" applyNumberFormat="1" applyFont="1" applyBorder="1" applyAlignment="1" applyProtection="1">
      <alignment horizontal="center"/>
      <protection locked="0"/>
    </xf>
    <xf numFmtId="42" fontId="0" fillId="0" borderId="11" xfId="44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8" fillId="0" borderId="13" xfId="57" applyFont="1" applyBorder="1" applyAlignment="1" applyProtection="1">
      <alignment wrapText="1"/>
      <protection/>
    </xf>
    <xf numFmtId="0" fontId="8" fillId="0" borderId="0" xfId="57" applyFont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25</xdr:row>
      <xdr:rowOff>190500</xdr:rowOff>
    </xdr:from>
    <xdr:to>
      <xdr:col>14</xdr:col>
      <xdr:colOff>276225</xdr:colOff>
      <xdr:row>26</xdr:row>
      <xdr:rowOff>95250</xdr:rowOff>
    </xdr:to>
    <xdr:pic>
      <xdr:nvPicPr>
        <xdr:cNvPr id="1" name="Object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06350" y="34194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90" zoomScaleNormal="90" zoomScalePageLayoutView="0" workbookViewId="0" topLeftCell="A1">
      <selection activeCell="C1" sqref="C1"/>
    </sheetView>
  </sheetViews>
  <sheetFormatPr defaultColWidth="8.8515625" defaultRowHeight="12.75"/>
  <cols>
    <col min="1" max="1" width="53.140625" style="5" customWidth="1"/>
    <col min="2" max="12" width="11.7109375" style="5" customWidth="1"/>
    <col min="13" max="16384" width="8.8515625" style="5" customWidth="1"/>
  </cols>
  <sheetData>
    <row r="1" spans="1:12" ht="18">
      <c r="A1" s="3" t="s">
        <v>49</v>
      </c>
      <c r="B1" s="67" t="s">
        <v>14</v>
      </c>
      <c r="C1" s="1"/>
      <c r="D1" s="4"/>
      <c r="E1" s="67" t="s">
        <v>15</v>
      </c>
      <c r="F1" s="70"/>
      <c r="G1" s="70"/>
      <c r="H1" s="4"/>
      <c r="I1" s="4"/>
      <c r="J1" s="4"/>
      <c r="K1" s="4"/>
      <c r="L1" s="4"/>
    </row>
    <row r="2" spans="1:12" ht="19.5" customHeight="1">
      <c r="A2" s="15" t="s">
        <v>6</v>
      </c>
      <c r="B2" s="68" t="s">
        <v>45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5.5" customHeight="1">
      <c r="A3" s="29" t="s">
        <v>0</v>
      </c>
      <c r="B3" s="30" t="s">
        <v>1</v>
      </c>
      <c r="C3" s="30" t="s">
        <v>2</v>
      </c>
      <c r="D3" s="31" t="s">
        <v>22</v>
      </c>
      <c r="E3" s="31" t="s">
        <v>23</v>
      </c>
      <c r="F3" s="31" t="s">
        <v>24</v>
      </c>
      <c r="G3" s="31" t="s">
        <v>25</v>
      </c>
      <c r="H3" s="31" t="s">
        <v>26</v>
      </c>
      <c r="I3" s="31" t="s">
        <v>27</v>
      </c>
      <c r="J3" s="31" t="s">
        <v>28</v>
      </c>
      <c r="K3" s="31" t="s">
        <v>29</v>
      </c>
      <c r="L3" s="31" t="s">
        <v>30</v>
      </c>
    </row>
    <row r="4" spans="1:12" ht="12.75">
      <c r="A4" s="32" t="s">
        <v>46</v>
      </c>
      <c r="B4" s="33"/>
      <c r="C4" s="33"/>
      <c r="D4" s="34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</row>
    <row r="5" spans="1:12" ht="12.75">
      <c r="A5" s="32" t="s">
        <v>19</v>
      </c>
      <c r="B5" s="33"/>
      <c r="C5" s="33"/>
      <c r="D5" s="34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</row>
    <row r="6" spans="1:12" ht="12.75">
      <c r="A6" s="23" t="s">
        <v>18</v>
      </c>
      <c r="B6" s="33"/>
      <c r="C6" s="33"/>
      <c r="D6" s="36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</row>
    <row r="7" spans="1:12" ht="12.75">
      <c r="A7" s="23" t="s">
        <v>50</v>
      </c>
      <c r="B7" s="38"/>
      <c r="C7" s="38"/>
      <c r="D7" s="36">
        <f>SUM(D8:D9)</f>
        <v>0</v>
      </c>
      <c r="E7" s="36">
        <f aca="true" t="shared" si="0" ref="E7:L7">SUM(E8:E9)</f>
        <v>0</v>
      </c>
      <c r="F7" s="36">
        <f t="shared" si="0"/>
        <v>0</v>
      </c>
      <c r="G7" s="36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</row>
    <row r="8" spans="1:15" ht="12.75">
      <c r="A8" s="23" t="s">
        <v>21</v>
      </c>
      <c r="B8" s="38"/>
      <c r="C8" s="38"/>
      <c r="D8" s="36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O8" s="6"/>
    </row>
    <row r="9" spans="1:15" ht="38.25">
      <c r="A9" s="40" t="s">
        <v>51</v>
      </c>
      <c r="B9" s="38"/>
      <c r="C9" s="38"/>
      <c r="D9" s="36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O9" s="6"/>
    </row>
    <row r="10" spans="1:12" ht="12.75" customHeight="1">
      <c r="A10" s="32" t="s">
        <v>34</v>
      </c>
      <c r="B10" s="33"/>
      <c r="C10" s="33"/>
      <c r="D10" s="41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12.75" customHeight="1">
      <c r="A11" s="32" t="s">
        <v>52</v>
      </c>
      <c r="B11" s="33"/>
      <c r="C11" s="33"/>
      <c r="D11" s="41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5" ht="12.75" customHeight="1">
      <c r="A12" s="32" t="s">
        <v>3</v>
      </c>
      <c r="B12" s="33"/>
      <c r="C12" s="33"/>
      <c r="D12" s="41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O12" s="6"/>
    </row>
    <row r="13" spans="1:12" ht="12.75">
      <c r="A13" s="23" t="s">
        <v>43</v>
      </c>
      <c r="B13" s="38"/>
      <c r="C13" s="38"/>
      <c r="D13" s="39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</row>
    <row r="14" spans="1:15" ht="12.75">
      <c r="A14" s="23" t="s">
        <v>33</v>
      </c>
      <c r="B14" s="38"/>
      <c r="C14" s="38"/>
      <c r="D14" s="39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O14" s="6"/>
    </row>
    <row r="15" spans="1:12" ht="12.75">
      <c r="A15" s="42" t="s">
        <v>31</v>
      </c>
      <c r="B15" s="33"/>
      <c r="C15" s="33"/>
      <c r="D15" s="43">
        <v>0</v>
      </c>
      <c r="E15" s="43">
        <f aca="true" t="shared" si="1" ref="E15:L15">E5</f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</row>
    <row r="16" spans="1:1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5.5" customHeight="1" hidden="1">
      <c r="A17" s="7" t="s">
        <v>7</v>
      </c>
      <c r="B17" s="16" t="s">
        <v>1</v>
      </c>
      <c r="C17" s="16" t="s">
        <v>2</v>
      </c>
      <c r="D17" s="14" t="s">
        <v>22</v>
      </c>
      <c r="E17" s="14" t="s">
        <v>23</v>
      </c>
      <c r="F17" s="14" t="s">
        <v>24</v>
      </c>
      <c r="G17" s="14" t="s">
        <v>25</v>
      </c>
      <c r="H17" s="14" t="s">
        <v>26</v>
      </c>
      <c r="I17" s="14" t="s">
        <v>27</v>
      </c>
      <c r="J17" s="14" t="s">
        <v>28</v>
      </c>
      <c r="K17" s="14" t="s">
        <v>29</v>
      </c>
      <c r="L17" s="14" t="s">
        <v>30</v>
      </c>
    </row>
    <row r="18" spans="1:12" ht="12.75" hidden="1">
      <c r="A18" s="15" t="s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 hidden="1">
      <c r="A19" s="15" t="s">
        <v>17</v>
      </c>
      <c r="B19" s="2">
        <f>L19</f>
        <v>0</v>
      </c>
      <c r="C19" s="18"/>
      <c r="D19" s="2">
        <v>0</v>
      </c>
      <c r="E19" s="9"/>
      <c r="F19" s="9"/>
      <c r="G19" s="9"/>
      <c r="H19" s="9"/>
      <c r="I19" s="9"/>
      <c r="J19" s="9"/>
      <c r="K19" s="9"/>
      <c r="L19" s="9"/>
    </row>
    <row r="20" spans="1:12" ht="12.75" hidden="1">
      <c r="A20" s="15" t="s">
        <v>39</v>
      </c>
      <c r="B20" s="18"/>
      <c r="C20" s="2">
        <f>L20</f>
        <v>0</v>
      </c>
      <c r="D20" s="2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12.75" hidden="1">
      <c r="A21" s="15" t="s">
        <v>12</v>
      </c>
      <c r="B21" s="2">
        <f>SUM(B19)</f>
        <v>0</v>
      </c>
      <c r="C21" s="2">
        <f>C20</f>
        <v>0</v>
      </c>
      <c r="D21" s="2">
        <f aca="true" t="shared" si="2" ref="D21:L21">SUM(D19:D20)</f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</row>
    <row r="22" spans="1:12" ht="12.75" hidden="1">
      <c r="A22" s="15" t="s">
        <v>4</v>
      </c>
      <c r="B22" s="2"/>
      <c r="C22" s="2"/>
      <c r="D22" s="2">
        <v>0</v>
      </c>
      <c r="E22" s="9"/>
      <c r="F22" s="9"/>
      <c r="G22" s="9"/>
      <c r="H22" s="9"/>
      <c r="I22" s="9"/>
      <c r="J22" s="9"/>
      <c r="K22" s="9"/>
      <c r="L22" s="9"/>
    </row>
    <row r="23" spans="1:12" ht="12.75" hidden="1">
      <c r="A23" s="15" t="s">
        <v>16</v>
      </c>
      <c r="B23" s="18"/>
      <c r="C23" s="2">
        <f>L23</f>
        <v>0</v>
      </c>
      <c r="D23" s="2">
        <v>0</v>
      </c>
      <c r="E23" s="9"/>
      <c r="F23" s="9"/>
      <c r="G23" s="9"/>
      <c r="H23" s="9"/>
      <c r="I23" s="9"/>
      <c r="J23" s="9"/>
      <c r="K23" s="9"/>
      <c r="L23" s="9"/>
    </row>
    <row r="24" spans="1:12" ht="12.75" hidden="1">
      <c r="A24" s="8" t="s">
        <v>8</v>
      </c>
      <c r="B24" s="10">
        <f>B21</f>
        <v>0</v>
      </c>
      <c r="C24" s="10">
        <f>C21+C23</f>
        <v>0</v>
      </c>
      <c r="D24" s="10">
        <f>SUM(D21+D23)</f>
        <v>0</v>
      </c>
      <c r="E24" s="10">
        <f aca="true" t="shared" si="3" ref="E24:L24">SUM(E21+E23)</f>
        <v>0</v>
      </c>
      <c r="F24" s="10">
        <f t="shared" si="3"/>
        <v>0</v>
      </c>
      <c r="G24" s="10">
        <f t="shared" si="3"/>
        <v>0</v>
      </c>
      <c r="H24" s="10">
        <f t="shared" si="3"/>
        <v>0</v>
      </c>
      <c r="I24" s="10">
        <f t="shared" si="3"/>
        <v>0</v>
      </c>
      <c r="J24" s="10">
        <f t="shared" si="3"/>
        <v>0</v>
      </c>
      <c r="K24" s="10">
        <f t="shared" si="3"/>
        <v>0</v>
      </c>
      <c r="L24" s="10">
        <f t="shared" si="3"/>
        <v>0</v>
      </c>
    </row>
    <row r="25" spans="1:12" ht="12.75" hidden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5.5" customHeight="1">
      <c r="A26" s="29" t="s">
        <v>9</v>
      </c>
      <c r="B26" s="30" t="s">
        <v>1</v>
      </c>
      <c r="C26" s="30" t="s">
        <v>2</v>
      </c>
      <c r="D26" s="31" t="s">
        <v>22</v>
      </c>
      <c r="E26" s="31" t="s">
        <v>23</v>
      </c>
      <c r="F26" s="31" t="s">
        <v>24</v>
      </c>
      <c r="G26" s="31" t="s">
        <v>25</v>
      </c>
      <c r="H26" s="31" t="s">
        <v>26</v>
      </c>
      <c r="I26" s="31" t="s">
        <v>27</v>
      </c>
      <c r="J26" s="31" t="s">
        <v>28</v>
      </c>
      <c r="K26" s="31" t="s">
        <v>29</v>
      </c>
      <c r="L26" s="31" t="s">
        <v>30</v>
      </c>
    </row>
    <row r="27" spans="1:13" ht="12.75">
      <c r="A27" s="32" t="s">
        <v>35</v>
      </c>
      <c r="B27" s="33"/>
      <c r="C27" s="46">
        <f aca="true" t="shared" si="4" ref="C27:C34">L27</f>
        <v>0</v>
      </c>
      <c r="D27" s="61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11"/>
    </row>
    <row r="28" spans="1:12" ht="12.75">
      <c r="A28" s="32" t="s">
        <v>40</v>
      </c>
      <c r="B28" s="48"/>
      <c r="C28" s="46">
        <f t="shared" si="4"/>
        <v>0</v>
      </c>
      <c r="D28" s="46">
        <f>+D29+D30+D33</f>
        <v>0</v>
      </c>
      <c r="E28" s="46">
        <f aca="true" t="shared" si="5" ref="E28:L28">+E29+E30+E33</f>
        <v>0</v>
      </c>
      <c r="F28" s="46">
        <f t="shared" si="5"/>
        <v>0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6">
        <f t="shared" si="5"/>
        <v>0</v>
      </c>
      <c r="K28" s="46">
        <f t="shared" si="5"/>
        <v>0</v>
      </c>
      <c r="L28" s="46">
        <f t="shared" si="5"/>
        <v>0</v>
      </c>
    </row>
    <row r="29" spans="1:13" ht="12.75">
      <c r="A29" s="23" t="s">
        <v>36</v>
      </c>
      <c r="B29" s="49"/>
      <c r="C29" s="50">
        <f t="shared" si="4"/>
        <v>0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6"/>
    </row>
    <row r="30" spans="1:12" ht="12.75">
      <c r="A30" s="23" t="s">
        <v>53</v>
      </c>
      <c r="B30" s="49"/>
      <c r="C30" s="50">
        <f t="shared" si="4"/>
        <v>0</v>
      </c>
      <c r="D30" s="50">
        <f>SUM(D31:D32)</f>
        <v>0</v>
      </c>
      <c r="E30" s="50">
        <f aca="true" t="shared" si="6" ref="E30:L30">SUM(E31:E32)</f>
        <v>0</v>
      </c>
      <c r="F30" s="50">
        <f t="shared" si="6"/>
        <v>0</v>
      </c>
      <c r="G30" s="50">
        <f t="shared" si="6"/>
        <v>0</v>
      </c>
      <c r="H30" s="50">
        <f t="shared" si="6"/>
        <v>0</v>
      </c>
      <c r="I30" s="50">
        <f t="shared" si="6"/>
        <v>0</v>
      </c>
      <c r="J30" s="50">
        <f t="shared" si="6"/>
        <v>0</v>
      </c>
      <c r="K30" s="50">
        <f t="shared" si="6"/>
        <v>0</v>
      </c>
      <c r="L30" s="50">
        <f t="shared" si="6"/>
        <v>0</v>
      </c>
    </row>
    <row r="31" spans="1:14" ht="12.75">
      <c r="A31" s="23" t="s">
        <v>20</v>
      </c>
      <c r="B31" s="49"/>
      <c r="C31" s="50">
        <f t="shared" si="4"/>
        <v>0</v>
      </c>
      <c r="D31" s="50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6"/>
      <c r="N31" s="6"/>
    </row>
    <row r="32" spans="1:13" ht="12.75">
      <c r="A32" s="23" t="s">
        <v>54</v>
      </c>
      <c r="B32" s="49"/>
      <c r="C32" s="50">
        <f t="shared" si="4"/>
        <v>0</v>
      </c>
      <c r="D32" s="50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6"/>
    </row>
    <row r="33" spans="1:14" ht="12.75">
      <c r="A33" s="40" t="s">
        <v>37</v>
      </c>
      <c r="B33" s="48"/>
      <c r="C33" s="52">
        <f t="shared" si="4"/>
        <v>0</v>
      </c>
      <c r="D33" s="61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12"/>
      <c r="N33" s="6"/>
    </row>
    <row r="34" spans="1:12" ht="12.75">
      <c r="A34" s="32" t="s">
        <v>38</v>
      </c>
      <c r="B34" s="48"/>
      <c r="C34" s="52">
        <f t="shared" si="4"/>
        <v>0</v>
      </c>
      <c r="D34" s="61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</row>
    <row r="35" spans="1:12" ht="12.75">
      <c r="A35" s="32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4" ht="12.75">
      <c r="A36" s="32" t="s">
        <v>42</v>
      </c>
      <c r="B36" s="46">
        <f>L36</f>
        <v>0</v>
      </c>
      <c r="C36" s="48"/>
      <c r="D36" s="62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19"/>
      <c r="N36" s="6"/>
    </row>
    <row r="37" spans="1:13" ht="12.75">
      <c r="A37" s="32" t="s">
        <v>41</v>
      </c>
      <c r="B37" s="48"/>
      <c r="C37" s="52">
        <f>L37</f>
        <v>0</v>
      </c>
      <c r="D37" s="5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20"/>
    </row>
    <row r="38" spans="1:12" ht="12.75">
      <c r="A38" s="32" t="s">
        <v>12</v>
      </c>
      <c r="B38" s="46">
        <f>L38</f>
        <v>0</v>
      </c>
      <c r="C38" s="48"/>
      <c r="D38" s="46">
        <f aca="true" t="shared" si="7" ref="D38:L38">SUM(D36:D37)</f>
        <v>0</v>
      </c>
      <c r="E38" s="46">
        <f t="shared" si="7"/>
        <v>0</v>
      </c>
      <c r="F38" s="46">
        <f t="shared" si="7"/>
        <v>0</v>
      </c>
      <c r="G38" s="46">
        <f t="shared" si="7"/>
        <v>0</v>
      </c>
      <c r="H38" s="46">
        <f t="shared" si="7"/>
        <v>0</v>
      </c>
      <c r="I38" s="46">
        <f t="shared" si="7"/>
        <v>0</v>
      </c>
      <c r="J38" s="46">
        <f t="shared" si="7"/>
        <v>0</v>
      </c>
      <c r="K38" s="46">
        <f t="shared" si="7"/>
        <v>0</v>
      </c>
      <c r="L38" s="46">
        <f t="shared" si="7"/>
        <v>0</v>
      </c>
    </row>
    <row r="39" spans="1:14" ht="12.75">
      <c r="A39" s="55" t="s">
        <v>16</v>
      </c>
      <c r="B39" s="48"/>
      <c r="C39" s="52">
        <f>L39</f>
        <v>0</v>
      </c>
      <c r="D39" s="63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13"/>
      <c r="N39" s="6"/>
    </row>
    <row r="40" spans="1:12" ht="12.75">
      <c r="A40" s="42" t="s">
        <v>10</v>
      </c>
      <c r="B40" s="57">
        <f>B38</f>
        <v>0</v>
      </c>
      <c r="C40" s="57">
        <f>SUM(C27+C28+C34+C38+C39)</f>
        <v>0</v>
      </c>
      <c r="D40" s="57">
        <f>SUM(D27+D28+D34+D38+D39)</f>
        <v>0</v>
      </c>
      <c r="E40" s="57">
        <f aca="true" t="shared" si="8" ref="E40:L40">SUM(E27+E28+E34+E38+E39)</f>
        <v>0</v>
      </c>
      <c r="F40" s="57">
        <f t="shared" si="8"/>
        <v>0</v>
      </c>
      <c r="G40" s="57">
        <f t="shared" si="8"/>
        <v>0</v>
      </c>
      <c r="H40" s="57">
        <f t="shared" si="8"/>
        <v>0</v>
      </c>
      <c r="I40" s="57">
        <f t="shared" si="8"/>
        <v>0</v>
      </c>
      <c r="J40" s="57">
        <f t="shared" si="8"/>
        <v>0</v>
      </c>
      <c r="K40" s="57">
        <f t="shared" si="8"/>
        <v>0</v>
      </c>
      <c r="L40" s="57">
        <f t="shared" si="8"/>
        <v>0</v>
      </c>
    </row>
    <row r="41" spans="1:12" ht="12.75">
      <c r="A41" s="58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2.75">
      <c r="A42" s="44" t="s">
        <v>55</v>
      </c>
      <c r="B42" s="45" t="e">
        <f>+L30/L40</f>
        <v>#DIV/0!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21" t="s">
        <v>47</v>
      </c>
      <c r="B43" s="22" t="e">
        <f>+L36/L40</f>
        <v>#DIV/0!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21" t="s">
        <v>48</v>
      </c>
      <c r="B44" s="22" t="e">
        <f>+L37/L40</f>
        <v>#DIV/0!</v>
      </c>
      <c r="C44" s="15"/>
      <c r="D44" s="15"/>
      <c r="E44" s="15"/>
      <c r="F44" s="15"/>
      <c r="G44" s="15"/>
      <c r="H44" s="15"/>
      <c r="I44" s="15"/>
      <c r="J44" s="15"/>
      <c r="K44" s="15"/>
      <c r="L44" s="17"/>
    </row>
    <row r="45" spans="1:12" ht="25.5" customHeight="1" hidden="1">
      <c r="A45" s="23" t="s">
        <v>5</v>
      </c>
      <c r="B45" s="24" t="s">
        <v>1</v>
      </c>
      <c r="C45" s="16" t="s">
        <v>2</v>
      </c>
      <c r="D45" s="14" t="s">
        <v>22</v>
      </c>
      <c r="E45" s="14" t="s">
        <v>23</v>
      </c>
      <c r="F45" s="14" t="s">
        <v>24</v>
      </c>
      <c r="G45" s="14" t="s">
        <v>25</v>
      </c>
      <c r="H45" s="14" t="s">
        <v>26</v>
      </c>
      <c r="I45" s="14" t="s">
        <v>27</v>
      </c>
      <c r="J45" s="14" t="s">
        <v>28</v>
      </c>
      <c r="K45" s="14" t="s">
        <v>29</v>
      </c>
      <c r="L45" s="14" t="s">
        <v>30</v>
      </c>
    </row>
    <row r="46" spans="1:12" ht="25.5" hidden="1">
      <c r="A46" s="25" t="s">
        <v>11</v>
      </c>
      <c r="B46" s="26">
        <f aca="true" t="shared" si="9" ref="B46:L46">SUM(B24+B40)</f>
        <v>0</v>
      </c>
      <c r="C46" s="10">
        <f t="shared" si="9"/>
        <v>0</v>
      </c>
      <c r="D46" s="10">
        <f t="shared" si="9"/>
        <v>0</v>
      </c>
      <c r="E46" s="10">
        <f t="shared" si="9"/>
        <v>0</v>
      </c>
      <c r="F46" s="10">
        <f t="shared" si="9"/>
        <v>0</v>
      </c>
      <c r="G46" s="10">
        <f t="shared" si="9"/>
        <v>0</v>
      </c>
      <c r="H46" s="10">
        <f t="shared" si="9"/>
        <v>0</v>
      </c>
      <c r="I46" s="10">
        <f t="shared" si="9"/>
        <v>0</v>
      </c>
      <c r="J46" s="10">
        <f t="shared" si="9"/>
        <v>0</v>
      </c>
      <c r="K46" s="10">
        <f t="shared" si="9"/>
        <v>0</v>
      </c>
      <c r="L46" s="10">
        <f t="shared" si="9"/>
        <v>0</v>
      </c>
    </row>
    <row r="47" spans="1:12" ht="25.5">
      <c r="A47" s="27" t="s">
        <v>58</v>
      </c>
      <c r="B47" s="28" t="e">
        <f>+L5/L15</f>
        <v>#DIV/0!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27" t="s">
        <v>57</v>
      </c>
      <c r="B48" s="28" t="e">
        <f>+L14/L13</f>
        <v>#DIV/0!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27" t="s">
        <v>59</v>
      </c>
      <c r="B49" s="65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27" t="s">
        <v>60</v>
      </c>
      <c r="B50" s="6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69" t="s">
        <v>56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 customHeight="1">
      <c r="A53" s="71" t="s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2.75" customHeight="1">
      <c r="A54" s="71" t="s">
        <v>44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 sheet="1" objects="1" scenarios="1"/>
  <mergeCells count="5">
    <mergeCell ref="B2:L2"/>
    <mergeCell ref="A52:L52"/>
    <mergeCell ref="F1:G1"/>
    <mergeCell ref="A53:L53"/>
    <mergeCell ref="A54:L54"/>
  </mergeCells>
  <dataValidations count="1">
    <dataValidation type="whole" operator="greaterThanOrEqual" allowBlank="1" showInputMessage="1" showErrorMessage="1" sqref="F22:L23 F19:L20">
      <formula1>LWIA!#REF!</formula1>
    </dataValidation>
  </dataValidations>
  <printOptions horizontalCentered="1"/>
  <pageMargins left="0.5" right="0.5" top="0.75" bottom="0.5" header="0" footer="0"/>
  <pageSetup fitToHeight="0" fitToWidth="1" horizontalDpi="600" verticalDpi="600" orientation="landscape" scale="57"/>
  <ignoredErrors>
    <ignoredError sqref="L21 L38 D38:J38 D21:J21" formulaRange="1"/>
    <ignoredError sqref="E15:L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porcaro.michael</dc:creator>
  <cp:keywords/>
  <dc:description/>
  <cp:lastModifiedBy>Chelsea Jones</cp:lastModifiedBy>
  <cp:lastPrinted>2014-10-16T13:04:30Z</cp:lastPrinted>
  <dcterms:created xsi:type="dcterms:W3CDTF">2006-10-24T21:37:29Z</dcterms:created>
  <dcterms:modified xsi:type="dcterms:W3CDTF">2014-12-09T22:21:44Z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0x01010067C729E16B69D746989E4268BB93698F</vt:lpwstr>
  </property>
  <property fmtid="{D5CDD505-2E9C-101B-9397-08002B2CF9AE}" pid="3" name="display_urn:schemas-microsoft-com:office:office#Editor">
    <vt:lpwstr>cjones@illinoisworknet.com</vt:lpwstr>
  </property>
  <property fmtid="{D5CDD505-2E9C-101B-9397-08002B2CF9AE}" pid="4" name="display_urn:schemas-microsoft-com:office:office#Author">
    <vt:lpwstr>cjones@illinoisworknet.com</vt:lpwstr>
  </property>
</Properties>
</file>