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carter.dubois\Downloads\"/>
    </mc:Choice>
  </mc:AlternateContent>
  <xr:revisionPtr revIDLastSave="0" documentId="8_{5D75B573-5DFB-4BC8-9E0E-C07DDDCC4DAB}" xr6:coauthVersionLast="47" xr6:coauthVersionMax="47" xr10:uidLastSave="{00000000-0000-0000-0000-000000000000}"/>
  <bookViews>
    <workbookView xWindow="8805" yWindow="420" windowWidth="17265" windowHeight="1548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9" i="1" l="1"/>
  <c r="F14" i="1" l="1"/>
  <c r="Q14" i="1" l="1"/>
</calcChain>
</file>

<file path=xl/sharedStrings.xml><?xml version="1.0" encoding="utf-8"?>
<sst xmlns="http://schemas.openxmlformats.org/spreadsheetml/2006/main" count="197" uniqueCount="127">
  <si>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</si>
  <si>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</si>
  <si>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</si>
  <si>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</si>
  <si>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</si>
  <si>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</si>
  <si>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</si>
  <si>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</si>
  <si>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</si>
  <si>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</si>
  <si>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</si>
  <si>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</si>
  <si>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</si>
  <si>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</si>
  <si>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</si>
  <si>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</si>
  <si>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</si>
  <si>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</si>
  <si>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</si>
  <si>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</si>
  <si>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</si>
  <si>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</si>
  <si>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PHONE:</t>
  </si>
  <si>
    <t>WARN RECEIVED DATE:</t>
  </si>
  <si>
    <t>TYPE OF LAYOFF:</t>
  </si>
  <si>
    <t>ADDITIONAL WORKERS AFFECTED:</t>
  </si>
  <si>
    <t>.</t>
  </si>
  <si>
    <t>LAYOFF SCHEDULE:</t>
  </si>
  <si>
    <t>REGION NUMBER:</t>
  </si>
  <si>
    <t>Spring Road, Suite 200</t>
  </si>
  <si>
    <t># WORKERS AFFECTED:</t>
  </si>
  <si>
    <t>INTIAL NOTICE RECEIVED DATE:</t>
  </si>
  <si>
    <t>SUPP NOTICE RECEIVED DATE:</t>
  </si>
  <si>
    <t>No</t>
  </si>
  <si>
    <t>Closing</t>
  </si>
  <si>
    <t>Permanent</t>
  </si>
  <si>
    <t>Northeast 4</t>
  </si>
  <si>
    <t>Not Provided</t>
  </si>
  <si>
    <t>Yes</t>
  </si>
  <si>
    <t>Cook</t>
  </si>
  <si>
    <t>Layoff</t>
  </si>
  <si>
    <t>Lost Contract</t>
  </si>
  <si>
    <t>DuPage</t>
  </si>
  <si>
    <t>Chicago, IL 60628</t>
  </si>
  <si>
    <t>Sold Business</t>
  </si>
  <si>
    <t>Northwest 6</t>
  </si>
  <si>
    <t>Rock Island</t>
  </si>
  <si>
    <t>GD Energy Products</t>
  </si>
  <si>
    <t>1800 Gardner Expressway</t>
  </si>
  <si>
    <t>Quincy, IL 62305</t>
  </si>
  <si>
    <t>Lauren Benson</t>
  </si>
  <si>
    <t>West Central 10</t>
  </si>
  <si>
    <t>Manufacturing - Air and Gas Compressors</t>
  </si>
  <si>
    <t xml:space="preserve">Aug.- 11                  Sept.- 38                  Oct.- 12     </t>
  </si>
  <si>
    <t>Adams</t>
  </si>
  <si>
    <t>Cygnus Home Service LLC</t>
  </si>
  <si>
    <t>Yelloh</t>
  </si>
  <si>
    <t>1600 N Main Street                    802 W Hickory Dr.                     1820 N Circuit Dr.</t>
  </si>
  <si>
    <t>Georgetown, IL 61846    Mahomet, IL 61853            Round Lake Beach, IL 60073</t>
  </si>
  <si>
    <t>Rachel Johnson</t>
  </si>
  <si>
    <t>507-607-0566</t>
  </si>
  <si>
    <t>18                                 17                                 1</t>
  </si>
  <si>
    <t>East Central 2          East Central 2             Northeast 4</t>
  </si>
  <si>
    <t xml:space="preserve">7                                          10                                        10                                   </t>
  </si>
  <si>
    <t>Vermilion              Champaign         Lake</t>
  </si>
  <si>
    <t>Four Star express Delivery LLC</t>
  </si>
  <si>
    <t>3639 Howard Street</t>
  </si>
  <si>
    <t>Skokie, IL 60707</t>
  </si>
  <si>
    <t>Jerry Maros</t>
  </si>
  <si>
    <t>312-656-2562</t>
  </si>
  <si>
    <t>Transportation and Warehousing</t>
  </si>
  <si>
    <t>WestRock Company</t>
  </si>
  <si>
    <t>9540 S. Dorchester Ave.</t>
  </si>
  <si>
    <t>Kim Shane</t>
  </si>
  <si>
    <t>334-576-8795</t>
  </si>
  <si>
    <t>Manufacturing - Commercial Printing</t>
  </si>
  <si>
    <t>Company will lay off 9 additional workers starting 7/31/24</t>
  </si>
  <si>
    <t>323111</t>
  </si>
  <si>
    <t>HN Precision</t>
  </si>
  <si>
    <t>601 N. Skokie Highway</t>
  </si>
  <si>
    <t>Lake Bluff, IL 60044</t>
  </si>
  <si>
    <t>Steve Moroney</t>
  </si>
  <si>
    <t>224-374-4162</t>
  </si>
  <si>
    <t>Faltering Company</t>
  </si>
  <si>
    <t>Lake</t>
  </si>
  <si>
    <t>Xellia Pharmaceutical USA LLC</t>
  </si>
  <si>
    <t>2150 E. Lake Cook Rd.        Suite 1015</t>
  </si>
  <si>
    <t>Buffalo Grove, IL 60089</t>
  </si>
  <si>
    <t>Deborah Tatro</t>
  </si>
  <si>
    <t>440-836-4905</t>
  </si>
  <si>
    <t>Aug.- 15                    Dec.- 17</t>
  </si>
  <si>
    <t>First Student</t>
  </si>
  <si>
    <t>505 E North Ave.</t>
  </si>
  <si>
    <t>Carol Stream, IL 60188</t>
  </si>
  <si>
    <t>Vita Garcia</t>
  </si>
  <si>
    <t>541-212-3638</t>
  </si>
  <si>
    <t>Transportation - School and Employee Bus</t>
  </si>
  <si>
    <t>Jelly Belly Candy Company</t>
  </si>
  <si>
    <t>1501 Morrow Ave.</t>
  </si>
  <si>
    <t>North Chicago, IL 60064</t>
  </si>
  <si>
    <t>Margie Poulos</t>
  </si>
  <si>
    <t>707-580-0262</t>
  </si>
  <si>
    <t>Manufacturing - Nonchocolate Confectionery</t>
  </si>
  <si>
    <t>John Deere Harvester Works</t>
  </si>
  <si>
    <t>1100 13th Ave.</t>
  </si>
  <si>
    <t>East Moline, IL 61244</t>
  </si>
  <si>
    <t>Brian Cox</t>
  </si>
  <si>
    <t>309-765-6676</t>
  </si>
  <si>
    <t>Manufacturing - Farm Machinery and Equipment</t>
  </si>
  <si>
    <t>Mass Layoff</t>
  </si>
  <si>
    <t>Raymundos Food Group, LLC</t>
  </si>
  <si>
    <t>7424 S. Lockwood Ave.</t>
  </si>
  <si>
    <t>Bedford Park, IL 60638</t>
  </si>
  <si>
    <t>Anna Le Leon</t>
  </si>
  <si>
    <t>708-344-8400   ext. 210</t>
  </si>
  <si>
    <t>Manufacturing - Food</t>
  </si>
  <si>
    <t>ShipBob, Inc.</t>
  </si>
  <si>
    <t>5900 Ogden Ave.                 5300 S Cicero Ave.</t>
  </si>
  <si>
    <t>Cicero, IL 60804            Chicago, IL 60638</t>
  </si>
  <si>
    <t>Rachel Blunk</t>
  </si>
  <si>
    <t>312-598-2581</t>
  </si>
  <si>
    <t>Information - Software Publishers</t>
  </si>
  <si>
    <t>Cicero - 73                Chicago - 18</t>
  </si>
  <si>
    <t>Relocation</t>
  </si>
  <si>
    <t>Manufacturing - Pharmaceutical</t>
  </si>
  <si>
    <t>Manufacturing - Precision Product</t>
  </si>
  <si>
    <t>Wholesalers - Packaged Frozen Foods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</si>
</sst>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6" x14ac:knownFonts="1">
    <font>
      <sz val="11"/>
      <color theme="1"/>
      <name val="Calibri"/>
      <family val="2"/>
      <scheme val="minor"/>
    </font>
    <font>
      <sz val="8"/>
      <name val="Calibri"/>
      <family val="2"/>
    </font>
    <font>
      <sz val="8"/>
      <color theme="1"/>
      <name val="Tahoma"/>
      <family val="2"/>
    </font>
    <font>
      <b/>
      <sz val="8"/>
      <color theme="1"/>
      <name val="Tahoma"/>
      <family val="2"/>
    </font>
    <font>
      <sz val="8"/>
      <color rgb="FF000000"/>
      <name val="Tahoma"/>
      <family val="2"/>
    </font>
    <font>
      <sz val="8"/>
      <color rgb="FF212529"/>
      <name val="Tahoma"/>
      <family val="2"/>
    </font>
  </fonts>
  <fills count="2">
    <fill>
      <patternFill patternType="none"/>
    </fill>
    <fill>
      <patternFill patternType="gray125"/>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28">
    <xf numFmtId="0" fontId="0" fillId="0" borderId="0" xfId="0"/>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3" fillId="0" borderId="0" xfId="0" applyFont="1" applyAlignment="1">
      <alignment horizontal="left" vertical="top" wrapText="1"/>
    </xf>
    <xf numFmtId="164" fontId="3" fillId="0" borderId="0" xfId="0" applyNumberFormat="1" applyFont="1" applyAlignment="1">
      <alignment horizontal="left" vertical="top" wrapText="1"/>
    </xf>
    <xf numFmtId="3" fontId="3" fillId="0" borderId="0" xfId="0" applyNumberFormat="1" applyFont="1" applyAlignment="1">
      <alignment horizontal="lef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vertical="top" wrapText="1" indent="1"/>
    </xf>
    <xf numFmtId="0" fontId="2" fillId="0" borderId="2" xfId="0" applyFont="1" applyBorder="1" applyAlignment="1">
      <alignment horizontal="left" vertical="top" wrapText="1" indent="1"/>
    </xf>
    <xf numFmtId="0" fontId="0" fillId="0" borderId="0" xfId="0" applyAlignment="1">
      <alignment horizontal="left" vertical="top" wrapText="1"/>
    </xf>
    <xf numFmtId="1" fontId="3" fillId="0" borderId="0" xfId="0" applyNumberFormat="1" applyFont="1" applyAlignment="1">
      <alignment horizontal="left" vertical="top" wrapText="1" indent="1"/>
    </xf>
    <xf numFmtId="0" fontId="3" fillId="0" borderId="0" xfId="0" applyFont="1" applyAlignment="1">
      <alignment horizontal="left" vertical="top" wrapText="1" indent="1"/>
    </xf>
    <xf numFmtId="0" fontId="2" fillId="0" borderId="6" xfId="0" applyFont="1" applyBorder="1" applyAlignment="1">
      <alignment horizontal="left" vertical="top" wrapText="1" indent="1"/>
    </xf>
    <xf numFmtId="49" fontId="2" fillId="0" borderId="0" xfId="0" applyNumberFormat="1" applyFont="1" applyAlignment="1">
      <alignment horizontal="left" vertical="top" wrapText="1" indent="1"/>
    </xf>
    <xf numFmtId="0" fontId="4" fillId="0" borderId="4" xfId="0" applyFont="1" applyBorder="1" applyAlignment="1">
      <alignment horizontal="left" vertical="top" wrapText="1" indent="1"/>
    </xf>
    <xf numFmtId="14" fontId="4" fillId="0" borderId="0" xfId="0" applyNumberFormat="1" applyFont="1" applyAlignment="1">
      <alignment horizontal="left" vertical="top" wrapText="1" indent="1"/>
    </xf>
    <xf numFmtId="1" fontId="2" fillId="0" borderId="4" xfId="0" applyNumberFormat="1" applyFont="1" applyBorder="1" applyAlignment="1">
      <alignment horizontal="left" vertical="top" wrapText="1" indent="1"/>
    </xf>
    <xf numFmtId="0" fontId="2" fillId="0" borderId="3" xfId="0" applyFont="1" applyBorder="1" applyAlignment="1">
      <alignment horizontal="left" vertical="top" wrapText="1" indent="1"/>
    </xf>
    <xf numFmtId="0" fontId="2" fillId="0" borderId="4" xfId="0" applyFont="1" applyBorder="1" applyAlignment="1">
      <alignment horizontal="left" vertical="top" wrapText="1" indent="1"/>
    </xf>
    <xf numFmtId="14" fontId="2" fillId="0" borderId="4" xfId="0" applyNumberFormat="1" applyFont="1" applyBorder="1" applyAlignment="1">
      <alignment horizontal="left" vertical="top" wrapText="1" indent="1"/>
    </xf>
    <xf numFmtId="49" fontId="2" fillId="0" borderId="5" xfId="0" applyNumberFormat="1" applyFont="1" applyBorder="1" applyAlignment="1">
      <alignment horizontal="left" vertical="top" wrapText="1" indent="1"/>
    </xf>
    <xf numFmtId="0" fontId="5" fillId="0" borderId="4" xfId="0" applyFont="1" applyBorder="1" applyAlignment="1">
      <alignment horizontal="left" vertical="top" wrapText="1" indent="1"/>
    </xf>
    <xf numFmtId="0" fontId="2" fillId="0" borderId="4" xfId="0" applyFont="1" applyBorder="1" applyAlignment="1">
      <alignment horizontal="left" vertical="top" indent="1"/>
    </xf>
    <xf numFmtId="0" fontId="2" fillId="0" borderId="0" xfId="0" applyFont="1" applyAlignment="1">
      <alignment horizontal="center" vertical="top" wrapText="1"/>
    </xf>
    <xf numFmtId="0" fontId="3" fillId="0" borderId="0" xfId="0" applyFont="1" applyAlignment="1">
      <alignment horizontal="center" vertical="top" wrapText="1"/>
    </xf>
  </cellXfs>
  <cellStyles count="1">
    <cellStyle name="Normal" xfId="0" builtinId="0"/>
  </cellStyles>
  <dxfs count="48">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numFmt numFmtId="19" formatCode="m/d/yyyy"/>
      <alignment horizontal="left" vertical="top"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U13" totalsRowShown="0" headerRowDxfId="47" dataDxfId="45" headerRowBorderDxfId="46" tableBorderDxfId="44">
  <autoFilter ref="A1:U13" xr:uid="{00000000-0009-0000-0100-000002000000}">
    <filterColumn colId="0">
      <customFilters>
        <customFilter operator="notEqual" val=" "/>
      </customFilters>
    </filterColumn>
  </autoFilter>
  <sortState xmlns:xlrd2="http://schemas.microsoft.com/office/spreadsheetml/2017/richdata2" ref="A2:U11">
    <sortCondition ref="A1:A13"/>
  </sortState>
  <tableColumns count="21">
    <tableColumn id="1" xr3:uid="{00000000-0010-0000-0000-000001000000}" name="COMPANY NAME:" dataDxfId="43"/>
    <tableColumn id="2" xr3:uid="{00000000-0010-0000-0000-000002000000}" name="DBA:" dataDxfId="42"/>
    <tableColumn id="3" xr3:uid="{00000000-0010-0000-0000-000003000000}" name="COMPANY ADDRESS:" dataDxfId="41"/>
    <tableColumn id="4" xr3:uid="{00000000-0010-0000-0000-000004000000}" name="CITY, STATE, ZIP:" dataDxfId="40"/>
    <tableColumn id="5" xr3:uid="{00000000-0010-0000-0000-000005000000}" name="COMPANY CONTACT:" dataDxfId="39"/>
    <tableColumn id="6" xr3:uid="{00000000-0010-0000-0000-000006000000}" name="PHONE:" dataDxfId="38"/>
    <tableColumn id="7" xr3:uid="{00000000-0010-0000-0000-000007000000}" name="UNION:" dataDxfId="37"/>
    <tableColumn id="8" xr3:uid="{00000000-0010-0000-0000-000008000000}" name="BUMPING RIGHTS:" dataDxfId="36"/>
    <tableColumn id="9" xr3:uid="{00000000-0010-0000-0000-000009000000}" name="LOCAL WORKFORCE AREA:" dataDxfId="35"/>
    <tableColumn id="10" xr3:uid="{00000000-0010-0000-0000-00000A000000}" name="REGION NUMBER:" dataDxfId="34"/>
    <tableColumn id="11" xr3:uid="{00000000-0010-0000-0000-00000B000000}" name="TYPE OF COMPANY:" dataDxfId="33"/>
    <tableColumn id="12" xr3:uid="{00000000-0010-0000-0000-00000C000000}" name="TYPE OF EVENT:" dataDxfId="32"/>
    <tableColumn id="13" xr3:uid="{00000000-0010-0000-0000-00000D000000}" name="WARN RECEIVED DATE:" dataDxfId="31"/>
    <tableColumn id="14" xr3:uid="{00000000-0010-0000-0000-00000E000000}" name="FIRST LAYOFF DATE:" dataDxfId="30"/>
    <tableColumn id="15" xr3:uid="{00000000-0010-0000-0000-00000F000000}" name="ENDING LAYOFF DATE:" dataDxfId="29"/>
    <tableColumn id="16" xr3:uid="{00000000-0010-0000-0000-000010000000}" name="LAYOFF SCHEDULE:" dataDxfId="28"/>
    <tableColumn id="17" xr3:uid="{00000000-0010-0000-0000-000011000000}" name="# WORKERS AFFECTED:" dataDxfId="27"/>
    <tableColumn id="18" xr3:uid="{00000000-0010-0000-0000-000012000000}" name="TYPE OF LAYOFF:" dataDxfId="26"/>
    <tableColumn id="19" xr3:uid="{00000000-0010-0000-0000-000013000000}" name="EVENT CAUSES:       " dataDxfId="25"/>
    <tableColumn id="20" xr3:uid="{00000000-0010-0000-0000-000014000000}" name="COUNTY:" dataDxfId="24"/>
    <tableColumn id="21" xr3:uid="{2A2E7695-AB69-4458-BF07-69A2A2034158}" name="COMPANY NAICS:" dataDxfId="2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7:T18" totalsRowShown="0" headerRowDxfId="22" headerRowBorderDxfId="21" tableBorderDxfId="20">
  <autoFilter ref="A17:T18" xr:uid="{DC4523E5-4CB7-462C-A197-5CC21A6A80F6}"/>
  <sortState xmlns:xlrd2="http://schemas.microsoft.com/office/spreadsheetml/2017/richdata2" ref="A18:T18">
    <sortCondition ref="A17:A18"/>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RECEIVED DATE:" dataDxfId="7"/>
    <tableColumn id="14" xr3:uid="{3A43D6F3-762F-41CB-983D-33D160C46BCA}" name="SUPP NOTICE RECEIVED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73"/>
  <sheetViews>
    <sheetView showGridLines="0" tabSelected="1" zoomScaleNormal="100" workbookViewId="0">
      <selection activeCell="A2" sqref="A2"/>
    </sheetView>
  </sheetViews>
  <sheetFormatPr defaultColWidth="9.140625" defaultRowHeight="10.5" zeroHeight="1" x14ac:dyDescent="0.25"/>
  <cols>
    <col min="1" max="1" width="27" style="1" customWidth="1"/>
    <col min="2" max="2" width="18" style="1" customWidth="1"/>
    <col min="3" max="3" width="23.42578125" style="1" customWidth="1"/>
    <col min="4" max="4" width="22.85546875" style="1" customWidth="1"/>
    <col min="5" max="5" width="18.5703125" style="1" customWidth="1"/>
    <col min="6" max="6" width="15.5703125" style="1" customWidth="1"/>
    <col min="7" max="7" width="14.140625" style="1" customWidth="1"/>
    <col min="8" max="8" width="14.7109375" style="1" customWidth="1"/>
    <col min="9" max="9" width="16.140625" style="1" customWidth="1"/>
    <col min="10" max="10" width="16.85546875" style="1" customWidth="1"/>
    <col min="11" max="11" width="29.28515625" style="1" customWidth="1"/>
    <col min="12" max="12" width="34.5703125" style="1" customWidth="1"/>
    <col min="13" max="15" width="16.85546875" style="1" customWidth="1"/>
    <col min="16" max="16" width="18.85546875" style="1" customWidth="1"/>
    <col min="17" max="17" width="18.28515625" style="1" customWidth="1"/>
    <col min="18" max="18" width="18.5703125" style="1" customWidth="1"/>
    <col min="19" max="19" width="17" style="1" customWidth="1"/>
    <col min="20" max="20" width="12.85546875" style="1" customWidth="1"/>
    <col min="21" max="21" width="14.5703125" style="1" customWidth="1"/>
    <col min="22" max="16384" width="9.140625" style="1"/>
  </cols>
  <sheetData>
    <row r="1" spans="1:22" ht="36" customHeight="1" x14ac:dyDescent="0.25">
      <c r="A1" s="10" t="s">
        <v>0</v>
      </c>
      <c r="B1" s="11" t="s">
        <v>21</v>
      </c>
      <c r="C1" s="11" t="s">
        <v>2</v>
      </c>
      <c r="D1" s="11" t="s">
        <v>3</v>
      </c>
      <c r="E1" s="11" t="s">
        <v>4</v>
      </c>
      <c r="F1" s="11" t="s">
        <v>22</v>
      </c>
      <c r="G1" s="11" t="s">
        <v>6</v>
      </c>
      <c r="H1" s="11" t="s">
        <v>7</v>
      </c>
      <c r="I1" s="11" t="s">
        <v>8</v>
      </c>
      <c r="J1" s="11" t="s">
        <v>28</v>
      </c>
      <c r="K1" s="11" t="s">
        <v>9</v>
      </c>
      <c r="L1" s="11" t="s">
        <v>10</v>
      </c>
      <c r="M1" s="11" t="s">
        <v>23</v>
      </c>
      <c r="N1" s="11" t="s">
        <v>11</v>
      </c>
      <c r="O1" s="11" t="s">
        <v>12</v>
      </c>
      <c r="P1" s="11" t="s">
        <v>27</v>
      </c>
      <c r="Q1" s="11" t="s">
        <v>30</v>
      </c>
      <c r="R1" s="11" t="s">
        <v>24</v>
      </c>
      <c r="S1" s="11" t="s">
        <v>13</v>
      </c>
      <c r="T1" s="11" t="s">
        <v>14</v>
      </c>
      <c r="U1" s="15" t="s">
        <v>15</v>
      </c>
    </row>
    <row r="2" spans="1:22" ht="36" customHeight="1" x14ac:dyDescent="0.25">
      <c r="A2" s="20" t="s">
        <v>55</v>
      </c>
      <c r="B2" s="21" t="s">
        <v>56</v>
      </c>
      <c r="C2" s="21" t="s">
        <v>57</v>
      </c>
      <c r="D2" s="21" t="s">
        <v>58</v>
      </c>
      <c r="E2" s="21" t="s">
        <v>59</v>
      </c>
      <c r="F2" s="21" t="s">
        <v>60</v>
      </c>
      <c r="G2" s="21" t="s">
        <v>33</v>
      </c>
      <c r="H2" s="21" t="s">
        <v>33</v>
      </c>
      <c r="I2" s="21" t="s">
        <v>61</v>
      </c>
      <c r="J2" s="21" t="s">
        <v>62</v>
      </c>
      <c r="K2" s="21" t="s">
        <v>126</v>
      </c>
      <c r="L2" s="21" t="s">
        <v>40</v>
      </c>
      <c r="M2" s="22">
        <v>45453</v>
      </c>
      <c r="N2" s="22">
        <v>45500</v>
      </c>
      <c r="O2" s="22"/>
      <c r="P2" s="19" t="s">
        <v>63</v>
      </c>
      <c r="Q2" s="21">
        <v>27</v>
      </c>
      <c r="R2" s="21" t="s">
        <v>35</v>
      </c>
      <c r="S2" s="21" t="s">
        <v>37</v>
      </c>
      <c r="T2" s="23" t="s">
        <v>64</v>
      </c>
      <c r="U2" s="15">
        <v>424420</v>
      </c>
      <c r="V2" s="16"/>
    </row>
    <row r="3" spans="1:22" ht="36" customHeight="1" x14ac:dyDescent="0.25">
      <c r="A3" s="20" t="s">
        <v>91</v>
      </c>
      <c r="B3" s="21"/>
      <c r="C3" s="21" t="s">
        <v>92</v>
      </c>
      <c r="D3" s="21" t="s">
        <v>93</v>
      </c>
      <c r="E3" s="21" t="s">
        <v>94</v>
      </c>
      <c r="F3" s="21" t="s">
        <v>95</v>
      </c>
      <c r="G3" s="21" t="s">
        <v>38</v>
      </c>
      <c r="H3" s="21" t="s">
        <v>33</v>
      </c>
      <c r="I3" s="21">
        <v>6</v>
      </c>
      <c r="J3" s="21" t="s">
        <v>36</v>
      </c>
      <c r="K3" s="21" t="s">
        <v>96</v>
      </c>
      <c r="L3" s="21" t="s">
        <v>34</v>
      </c>
      <c r="M3" s="22">
        <v>45468</v>
      </c>
      <c r="N3" s="22">
        <v>45503</v>
      </c>
      <c r="O3" s="22">
        <v>45503</v>
      </c>
      <c r="P3" s="19"/>
      <c r="Q3" s="21">
        <v>130</v>
      </c>
      <c r="R3" s="21" t="s">
        <v>35</v>
      </c>
      <c r="S3" s="21" t="s">
        <v>41</v>
      </c>
      <c r="T3" s="23" t="s">
        <v>42</v>
      </c>
      <c r="U3" s="15">
        <v>485410</v>
      </c>
      <c r="V3" s="16"/>
    </row>
    <row r="4" spans="1:22" ht="36" customHeight="1" x14ac:dyDescent="0.25">
      <c r="A4" s="20" t="s">
        <v>65</v>
      </c>
      <c r="B4" s="21"/>
      <c r="C4" s="21" t="s">
        <v>66</v>
      </c>
      <c r="D4" s="21" t="s">
        <v>67</v>
      </c>
      <c r="E4" s="21" t="s">
        <v>68</v>
      </c>
      <c r="F4" s="21" t="s">
        <v>69</v>
      </c>
      <c r="G4" s="21" t="s">
        <v>33</v>
      </c>
      <c r="H4" s="21" t="s">
        <v>33</v>
      </c>
      <c r="I4" s="21">
        <v>7</v>
      </c>
      <c r="J4" s="21" t="s">
        <v>36</v>
      </c>
      <c r="K4" s="21" t="s">
        <v>70</v>
      </c>
      <c r="L4" s="21" t="s">
        <v>34</v>
      </c>
      <c r="M4" s="22">
        <v>45454</v>
      </c>
      <c r="N4" s="22">
        <v>45468</v>
      </c>
      <c r="O4" s="22"/>
      <c r="P4" s="19"/>
      <c r="Q4" s="21">
        <v>104</v>
      </c>
      <c r="R4" s="21" t="s">
        <v>35</v>
      </c>
      <c r="S4" s="21" t="s">
        <v>41</v>
      </c>
      <c r="T4" s="23" t="s">
        <v>39</v>
      </c>
      <c r="U4" s="15">
        <v>492210</v>
      </c>
      <c r="V4" s="16"/>
    </row>
    <row r="5" spans="1:22" ht="36" customHeight="1" x14ac:dyDescent="0.25">
      <c r="A5" s="20" t="s">
        <v>47</v>
      </c>
      <c r="B5" s="21"/>
      <c r="C5" s="21" t="s">
        <v>48</v>
      </c>
      <c r="D5" s="21" t="s">
        <v>49</v>
      </c>
      <c r="E5" s="21" t="s">
        <v>50</v>
      </c>
      <c r="F5" s="21" t="s">
        <v>37</v>
      </c>
      <c r="G5" s="21" t="s">
        <v>38</v>
      </c>
      <c r="H5" s="21" t="s">
        <v>38</v>
      </c>
      <c r="I5" s="21">
        <v>14</v>
      </c>
      <c r="J5" s="21" t="s">
        <v>51</v>
      </c>
      <c r="K5" s="24" t="s">
        <v>52</v>
      </c>
      <c r="L5" s="25" t="s">
        <v>34</v>
      </c>
      <c r="M5" s="22">
        <v>45447</v>
      </c>
      <c r="N5" s="22">
        <v>45507</v>
      </c>
      <c r="O5" s="22">
        <v>45567</v>
      </c>
      <c r="P5" s="19" t="s">
        <v>53</v>
      </c>
      <c r="Q5" s="21">
        <v>61</v>
      </c>
      <c r="R5" s="21" t="s">
        <v>35</v>
      </c>
      <c r="S5" s="21" t="s">
        <v>37</v>
      </c>
      <c r="T5" s="23" t="s">
        <v>54</v>
      </c>
      <c r="U5" s="15">
        <v>333912</v>
      </c>
      <c r="V5" s="16"/>
    </row>
    <row r="6" spans="1:22" ht="36" customHeight="1" x14ac:dyDescent="0.25">
      <c r="A6" s="20" t="s">
        <v>78</v>
      </c>
      <c r="B6" s="21"/>
      <c r="C6" s="21" t="s">
        <v>79</v>
      </c>
      <c r="D6" s="21" t="s">
        <v>80</v>
      </c>
      <c r="E6" s="21" t="s">
        <v>81</v>
      </c>
      <c r="F6" s="21" t="s">
        <v>82</v>
      </c>
      <c r="G6" s="21" t="s">
        <v>33</v>
      </c>
      <c r="H6" s="21" t="s">
        <v>33</v>
      </c>
      <c r="I6" s="21">
        <v>1</v>
      </c>
      <c r="J6" s="21" t="s">
        <v>36</v>
      </c>
      <c r="K6" s="21" t="s">
        <v>125</v>
      </c>
      <c r="L6" s="21" t="s">
        <v>34</v>
      </c>
      <c r="M6" s="22">
        <v>45462</v>
      </c>
      <c r="N6" s="22">
        <v>45534</v>
      </c>
      <c r="O6" s="22">
        <v>45597</v>
      </c>
      <c r="P6" s="19"/>
      <c r="Q6" s="21">
        <v>104</v>
      </c>
      <c r="R6" s="21" t="s">
        <v>35</v>
      </c>
      <c r="S6" s="21" t="s">
        <v>83</v>
      </c>
      <c r="T6" s="23" t="s">
        <v>84</v>
      </c>
      <c r="U6" s="15">
        <v>332721</v>
      </c>
      <c r="V6" s="16"/>
    </row>
    <row r="7" spans="1:22" ht="36" customHeight="1" x14ac:dyDescent="0.25">
      <c r="A7" s="20" t="s">
        <v>97</v>
      </c>
      <c r="B7" s="21"/>
      <c r="C7" s="21" t="s">
        <v>98</v>
      </c>
      <c r="D7" s="21" t="s">
        <v>99</v>
      </c>
      <c r="E7" s="21" t="s">
        <v>100</v>
      </c>
      <c r="F7" s="21" t="s">
        <v>101</v>
      </c>
      <c r="G7" s="21" t="s">
        <v>33</v>
      </c>
      <c r="H7" s="21" t="s">
        <v>33</v>
      </c>
      <c r="I7" s="21">
        <v>1</v>
      </c>
      <c r="J7" s="21" t="s">
        <v>36</v>
      </c>
      <c r="K7" s="21" t="s">
        <v>102</v>
      </c>
      <c r="L7" s="21" t="s">
        <v>34</v>
      </c>
      <c r="M7" s="22">
        <v>45470</v>
      </c>
      <c r="N7" s="22">
        <v>45576</v>
      </c>
      <c r="O7" s="22"/>
      <c r="P7" s="19"/>
      <c r="Q7" s="21">
        <v>66</v>
      </c>
      <c r="R7" s="21" t="s">
        <v>35</v>
      </c>
      <c r="S7" s="21" t="s">
        <v>37</v>
      </c>
      <c r="T7" s="23" t="s">
        <v>84</v>
      </c>
      <c r="U7" s="15">
        <v>311340</v>
      </c>
      <c r="V7" s="16"/>
    </row>
    <row r="8" spans="1:22" ht="36" customHeight="1" x14ac:dyDescent="0.25">
      <c r="A8" s="20" t="s">
        <v>103</v>
      </c>
      <c r="B8" s="21"/>
      <c r="C8" s="21" t="s">
        <v>104</v>
      </c>
      <c r="D8" s="21" t="s">
        <v>105</v>
      </c>
      <c r="E8" s="21" t="s">
        <v>106</v>
      </c>
      <c r="F8" s="21" t="s">
        <v>107</v>
      </c>
      <c r="G8" s="21" t="s">
        <v>38</v>
      </c>
      <c r="H8" s="21" t="s">
        <v>38</v>
      </c>
      <c r="I8" s="21">
        <v>13</v>
      </c>
      <c r="J8" s="21" t="s">
        <v>45</v>
      </c>
      <c r="K8" s="21" t="s">
        <v>108</v>
      </c>
      <c r="L8" s="21" t="s">
        <v>109</v>
      </c>
      <c r="M8" s="22">
        <v>45471</v>
      </c>
      <c r="N8" s="22">
        <v>45534</v>
      </c>
      <c r="O8" s="22">
        <v>45534</v>
      </c>
      <c r="P8" s="19"/>
      <c r="Q8" s="21">
        <v>279</v>
      </c>
      <c r="R8" s="21" t="s">
        <v>35</v>
      </c>
      <c r="S8" s="21" t="s">
        <v>37</v>
      </c>
      <c r="T8" s="23" t="s">
        <v>46</v>
      </c>
      <c r="U8" s="15">
        <v>333111</v>
      </c>
      <c r="V8" s="16"/>
    </row>
    <row r="9" spans="1:22" ht="36" customHeight="1" x14ac:dyDescent="0.25">
      <c r="A9" s="20" t="s">
        <v>110</v>
      </c>
      <c r="B9" s="21"/>
      <c r="C9" s="21" t="s">
        <v>111</v>
      </c>
      <c r="D9" s="21" t="s">
        <v>112</v>
      </c>
      <c r="E9" s="21" t="s">
        <v>113</v>
      </c>
      <c r="F9" s="21" t="s">
        <v>114</v>
      </c>
      <c r="G9" s="21" t="s">
        <v>38</v>
      </c>
      <c r="H9" s="21" t="s">
        <v>38</v>
      </c>
      <c r="I9" s="21">
        <v>7</v>
      </c>
      <c r="J9" s="21" t="s">
        <v>36</v>
      </c>
      <c r="K9" s="21" t="s">
        <v>115</v>
      </c>
      <c r="L9" s="21" t="s">
        <v>34</v>
      </c>
      <c r="M9" s="22">
        <v>45471</v>
      </c>
      <c r="N9" s="22">
        <v>45533</v>
      </c>
      <c r="O9" s="22"/>
      <c r="P9" s="19"/>
      <c r="Q9" s="21">
        <v>123</v>
      </c>
      <c r="R9" s="21" t="s">
        <v>35</v>
      </c>
      <c r="S9" s="21" t="s">
        <v>37</v>
      </c>
      <c r="T9" s="23" t="s">
        <v>39</v>
      </c>
      <c r="U9" s="15">
        <v>311999</v>
      </c>
      <c r="V9" s="16"/>
    </row>
    <row r="10" spans="1:22" ht="36" customHeight="1" x14ac:dyDescent="0.25">
      <c r="A10" s="20" t="s">
        <v>116</v>
      </c>
      <c r="B10" s="21"/>
      <c r="C10" s="21" t="s">
        <v>117</v>
      </c>
      <c r="D10" s="21" t="s">
        <v>118</v>
      </c>
      <c r="E10" s="21" t="s">
        <v>119</v>
      </c>
      <c r="F10" s="21" t="s">
        <v>120</v>
      </c>
      <c r="G10" s="21" t="s">
        <v>33</v>
      </c>
      <c r="H10" s="21" t="s">
        <v>33</v>
      </c>
      <c r="I10" s="21">
        <v>7</v>
      </c>
      <c r="J10" s="21" t="s">
        <v>36</v>
      </c>
      <c r="K10" s="21" t="s">
        <v>121</v>
      </c>
      <c r="L10" s="21" t="s">
        <v>34</v>
      </c>
      <c r="M10" s="22">
        <v>45468</v>
      </c>
      <c r="N10" s="22">
        <v>45532</v>
      </c>
      <c r="O10" s="22"/>
      <c r="P10" s="19" t="s">
        <v>122</v>
      </c>
      <c r="Q10" s="21">
        <v>91</v>
      </c>
      <c r="R10" s="21" t="s">
        <v>35</v>
      </c>
      <c r="S10" s="21" t="s">
        <v>123</v>
      </c>
      <c r="T10" s="23" t="s">
        <v>39</v>
      </c>
      <c r="U10" s="15">
        <v>561910</v>
      </c>
      <c r="V10" s="16"/>
    </row>
    <row r="11" spans="1:22" ht="36" customHeight="1" x14ac:dyDescent="0.25">
      <c r="A11" s="20" t="s">
        <v>85</v>
      </c>
      <c r="B11" s="21"/>
      <c r="C11" s="21" t="s">
        <v>86</v>
      </c>
      <c r="D11" s="21" t="s">
        <v>87</v>
      </c>
      <c r="E11" s="21" t="s">
        <v>88</v>
      </c>
      <c r="F11" s="21" t="s">
        <v>89</v>
      </c>
      <c r="G11" s="21" t="s">
        <v>33</v>
      </c>
      <c r="H11" s="21" t="s">
        <v>33</v>
      </c>
      <c r="I11" s="21">
        <v>1</v>
      </c>
      <c r="J11" s="21" t="s">
        <v>36</v>
      </c>
      <c r="K11" s="21" t="s">
        <v>124</v>
      </c>
      <c r="L11" s="21" t="s">
        <v>34</v>
      </c>
      <c r="M11" s="22">
        <v>45460</v>
      </c>
      <c r="N11" s="22">
        <v>45521</v>
      </c>
      <c r="O11" s="22">
        <v>45657</v>
      </c>
      <c r="P11" s="19" t="s">
        <v>90</v>
      </c>
      <c r="Q11" s="21">
        <v>32</v>
      </c>
      <c r="R11" s="21" t="s">
        <v>35</v>
      </c>
      <c r="S11" s="21" t="s">
        <v>44</v>
      </c>
      <c r="T11" s="23" t="s">
        <v>84</v>
      </c>
      <c r="U11" s="15">
        <v>325412</v>
      </c>
      <c r="V11" s="16"/>
    </row>
    <row r="12" spans="1:22" ht="36" hidden="1" customHeight="1" x14ac:dyDescent="0.25">
      <c r="A12" s="2"/>
      <c r="B12" s="3"/>
      <c r="C12" s="3" t="s">
        <v>29</v>
      </c>
      <c r="D12" s="3"/>
      <c r="E12" s="3"/>
      <c r="F12" s="3"/>
      <c r="G12" s="3"/>
      <c r="H12" s="3"/>
      <c r="I12" s="3"/>
      <c r="J12" s="3"/>
      <c r="K12" s="3"/>
      <c r="L12" s="3"/>
      <c r="M12" s="4"/>
      <c r="N12" s="4"/>
      <c r="O12" s="4"/>
      <c r="P12" s="9"/>
      <c r="Q12" s="3"/>
      <c r="R12" s="3"/>
      <c r="S12" s="3"/>
      <c r="T12" s="5"/>
    </row>
    <row r="13" spans="1:22" ht="0.75" hidden="1" customHeight="1" x14ac:dyDescent="0.25">
      <c r="A13" s="2"/>
      <c r="B13" s="3"/>
      <c r="C13" s="3"/>
      <c r="D13" s="3"/>
      <c r="E13" s="3"/>
      <c r="F13" s="3"/>
      <c r="G13" s="3"/>
      <c r="H13" s="3"/>
      <c r="I13" s="3"/>
      <c r="J13" s="3"/>
      <c r="K13" s="3"/>
      <c r="L13" s="3"/>
      <c r="M13" s="4"/>
      <c r="N13" s="4"/>
      <c r="O13" s="4"/>
      <c r="P13" s="9"/>
      <c r="Q13" s="3"/>
      <c r="R13" s="3"/>
      <c r="S13" s="3"/>
      <c r="T13" s="5"/>
    </row>
    <row r="14" spans="1:22" ht="31.5" customHeight="1" x14ac:dyDescent="0.25">
      <c r="E14" s="14" t="s">
        <v>16</v>
      </c>
      <c r="F14" s="14">
        <f>COUNTA(F2:F13)</f>
        <v>10</v>
      </c>
      <c r="G14" s="12"/>
      <c r="O14" s="14"/>
      <c r="P14" s="14" t="s">
        <v>17</v>
      </c>
      <c r="Q14" s="13">
        <f>SUM(Q2:Q11)</f>
        <v>1017</v>
      </c>
    </row>
    <row r="15" spans="1:22" ht="12" customHeight="1" x14ac:dyDescent="0.25">
      <c r="E15" s="6"/>
      <c r="F15" s="6"/>
      <c r="G15" s="6"/>
      <c r="O15" s="6"/>
      <c r="P15" s="8"/>
      <c r="Q15" s="7"/>
    </row>
    <row r="16" spans="1:22" ht="19.5" customHeight="1" x14ac:dyDescent="0.25">
      <c r="B16" s="27" t="s">
        <v>19</v>
      </c>
      <c r="C16" s="27"/>
      <c r="E16" s="6"/>
      <c r="F16" s="6"/>
      <c r="G16" s="6"/>
      <c r="O16" s="6"/>
      <c r="P16" s="8"/>
      <c r="Q16" s="7"/>
    </row>
    <row r="17" spans="1:20" ht="36" customHeight="1" x14ac:dyDescent="0.25">
      <c r="A17" s="10" t="s">
        <v>0</v>
      </c>
      <c r="B17" s="11" t="s">
        <v>1</v>
      </c>
      <c r="C17" s="11" t="s">
        <v>2</v>
      </c>
      <c r="D17" s="11" t="s">
        <v>3</v>
      </c>
      <c r="E17" s="11" t="s">
        <v>4</v>
      </c>
      <c r="F17" s="11" t="s">
        <v>5</v>
      </c>
      <c r="G17" s="11" t="s">
        <v>6</v>
      </c>
      <c r="H17" s="11" t="s">
        <v>7</v>
      </c>
      <c r="I17" s="11" t="s">
        <v>8</v>
      </c>
      <c r="J17" s="11" t="s">
        <v>28</v>
      </c>
      <c r="K17" s="11" t="s">
        <v>9</v>
      </c>
      <c r="L17" s="11" t="s">
        <v>20</v>
      </c>
      <c r="M17" s="11" t="s">
        <v>31</v>
      </c>
      <c r="N17" s="11" t="s">
        <v>32</v>
      </c>
      <c r="O17" s="11" t="s">
        <v>11</v>
      </c>
      <c r="P17" s="11" t="s">
        <v>12</v>
      </c>
      <c r="Q17" s="11" t="s">
        <v>25</v>
      </c>
      <c r="R17" s="11" t="s">
        <v>13</v>
      </c>
      <c r="S17" s="11" t="s">
        <v>14</v>
      </c>
      <c r="T17" s="11" t="s">
        <v>15</v>
      </c>
    </row>
    <row r="18" spans="1:20" ht="36" customHeight="1" x14ac:dyDescent="0.25">
      <c r="A18" s="20" t="s">
        <v>71</v>
      </c>
      <c r="B18" s="21"/>
      <c r="C18" s="21" t="s">
        <v>72</v>
      </c>
      <c r="D18" s="21" t="s">
        <v>43</v>
      </c>
      <c r="E18" s="21" t="s">
        <v>73</v>
      </c>
      <c r="F18" s="21" t="s">
        <v>74</v>
      </c>
      <c r="G18" s="21" t="s">
        <v>38</v>
      </c>
      <c r="H18" s="21" t="s">
        <v>38</v>
      </c>
      <c r="I18" s="21">
        <v>7</v>
      </c>
      <c r="J18" s="21" t="s">
        <v>36</v>
      </c>
      <c r="K18" s="21" t="s">
        <v>75</v>
      </c>
      <c r="L18" s="17" t="s">
        <v>76</v>
      </c>
      <c r="M18" s="18">
        <v>45197</v>
      </c>
      <c r="N18" s="22">
        <v>45456</v>
      </c>
      <c r="O18" s="22">
        <v>45260</v>
      </c>
      <c r="P18" s="19"/>
      <c r="Q18" s="21">
        <v>9</v>
      </c>
      <c r="R18" s="21" t="s">
        <v>37</v>
      </c>
      <c r="S18" s="21" t="s">
        <v>39</v>
      </c>
      <c r="T18" s="23" t="s">
        <v>77</v>
      </c>
    </row>
    <row r="19" spans="1:20" ht="36" customHeight="1" x14ac:dyDescent="0.25">
      <c r="E19" s="6"/>
      <c r="F19" s="6"/>
      <c r="G19" s="6"/>
      <c r="P19" s="14" t="s">
        <v>17</v>
      </c>
      <c r="Q19" s="13">
        <f>SUM(Q18:Q18)</f>
        <v>9</v>
      </c>
    </row>
    <row r="20" spans="1:20" ht="17.45" customHeight="1" x14ac:dyDescent="0.25">
      <c r="E20" s="6"/>
      <c r="F20" s="6"/>
      <c r="G20" s="6"/>
      <c r="O20" s="6"/>
      <c r="P20" s="8"/>
      <c r="Q20" s="7"/>
    </row>
    <row r="21" spans="1:20" x14ac:dyDescent="0.25"/>
    <row r="22" spans="1:20" x14ac:dyDescent="0.25">
      <c r="C22" s="26" t="s">
        <v>18</v>
      </c>
      <c r="D22" s="26"/>
      <c r="E22" s="26"/>
      <c r="F22" s="26"/>
      <c r="G22" s="26"/>
      <c r="H22" s="26"/>
      <c r="I22" s="26"/>
      <c r="J22" s="26"/>
      <c r="K22" s="26"/>
      <c r="O22" s="6"/>
      <c r="P22" s="6"/>
      <c r="Q22" s="6"/>
    </row>
    <row r="23" spans="1:20" x14ac:dyDescent="0.25">
      <c r="C23" s="26"/>
      <c r="D23" s="26"/>
      <c r="E23" s="26"/>
      <c r="F23" s="26"/>
      <c r="G23" s="26"/>
      <c r="H23" s="26"/>
      <c r="I23" s="26"/>
      <c r="J23" s="26"/>
      <c r="K23" s="26"/>
      <c r="O23" s="6"/>
      <c r="P23" s="6"/>
      <c r="Q23" s="6"/>
    </row>
    <row r="24" spans="1:20" x14ac:dyDescent="0.25">
      <c r="C24" s="26"/>
      <c r="D24" s="26"/>
      <c r="E24" s="26"/>
      <c r="F24" s="26"/>
      <c r="G24" s="26"/>
      <c r="H24" s="26"/>
      <c r="I24" s="26"/>
      <c r="J24" s="26"/>
      <c r="K24" s="26"/>
      <c r="O24" s="6"/>
      <c r="P24" s="6"/>
      <c r="Q24" s="6"/>
    </row>
    <row r="25" spans="1:20" x14ac:dyDescent="0.25">
      <c r="C25" s="26"/>
      <c r="D25" s="26"/>
      <c r="E25" s="26"/>
      <c r="F25" s="26"/>
      <c r="G25" s="26"/>
      <c r="H25" s="26"/>
      <c r="I25" s="26"/>
      <c r="J25" s="26"/>
      <c r="K25" s="26"/>
    </row>
    <row r="26" spans="1:20" x14ac:dyDescent="0.25"/>
    <row r="27" spans="1:20"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50"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6" x14ac:dyDescent="0.25"/>
    <row r="169" x14ac:dyDescent="0.25"/>
    <row r="170" x14ac:dyDescent="0.25"/>
    <row r="171" x14ac:dyDescent="0.25"/>
    <row r="172" x14ac:dyDescent="0.25"/>
    <row r="173" x14ac:dyDescent="0.25"/>
    <row r="174" x14ac:dyDescent="0.25"/>
    <row r="175" x14ac:dyDescent="0.25"/>
    <row r="176" x14ac:dyDescent="0.25"/>
    <row r="177" spans="16:17" x14ac:dyDescent="0.25"/>
    <row r="178" spans="16:17" x14ac:dyDescent="0.25"/>
    <row r="179" spans="16:17" x14ac:dyDescent="0.25"/>
    <row r="187" spans="16:17" x14ac:dyDescent="0.25"/>
    <row r="188" spans="16:17" x14ac:dyDescent="0.25"/>
    <row r="189" spans="16:17" x14ac:dyDescent="0.25">
      <c r="P189" s="6"/>
      <c r="Q189" s="6"/>
    </row>
    <row r="190" spans="16:17" x14ac:dyDescent="0.25"/>
    <row r="191" spans="16:17" x14ac:dyDescent="0.25"/>
    <row r="192" spans="16:17" x14ac:dyDescent="0.25"/>
    <row r="193" x14ac:dyDescent="0.25"/>
    <row r="194" x14ac:dyDescent="0.25"/>
    <row r="195" x14ac:dyDescent="0.25"/>
    <row r="203" x14ac:dyDescent="0.25"/>
    <row r="204" x14ac:dyDescent="0.25"/>
    <row r="205" x14ac:dyDescent="0.25"/>
    <row r="206" x14ac:dyDescent="0.25"/>
    <row r="207" x14ac:dyDescent="0.25"/>
    <row r="208" x14ac:dyDescent="0.25"/>
    <row r="209" x14ac:dyDescent="0.25"/>
    <row r="210" x14ac:dyDescent="0.25"/>
    <row r="211" x14ac:dyDescent="0.25"/>
    <row r="219" x14ac:dyDescent="0.25"/>
    <row r="220" x14ac:dyDescent="0.25"/>
    <row r="221" x14ac:dyDescent="0.25"/>
    <row r="222" x14ac:dyDescent="0.25"/>
    <row r="223" x14ac:dyDescent="0.25"/>
    <row r="224" x14ac:dyDescent="0.25"/>
    <row r="225" x14ac:dyDescent="0.25"/>
    <row r="226" x14ac:dyDescent="0.25"/>
    <row r="235" x14ac:dyDescent="0.25"/>
    <row r="236" x14ac:dyDescent="0.25"/>
    <row r="237" x14ac:dyDescent="0.25"/>
    <row r="238" x14ac:dyDescent="0.25"/>
    <row r="239" x14ac:dyDescent="0.25"/>
    <row r="240" x14ac:dyDescent="0.25"/>
    <row r="241" x14ac:dyDescent="0.25"/>
    <row r="242" x14ac:dyDescent="0.25"/>
    <row r="251" x14ac:dyDescent="0.25"/>
    <row r="252" x14ac:dyDescent="0.25"/>
    <row r="253" x14ac:dyDescent="0.25"/>
    <row r="254" x14ac:dyDescent="0.25"/>
    <row r="255" x14ac:dyDescent="0.25"/>
    <row r="256" x14ac:dyDescent="0.25"/>
    <row r="257" x14ac:dyDescent="0.25"/>
    <row r="267" x14ac:dyDescent="0.25"/>
    <row r="268" x14ac:dyDescent="0.25"/>
    <row r="269" x14ac:dyDescent="0.25"/>
    <row r="270" x14ac:dyDescent="0.25"/>
    <row r="271" x14ac:dyDescent="0.25"/>
    <row r="272" x14ac:dyDescent="0.25"/>
    <row r="273" x14ac:dyDescent="0.25"/>
    <row r="274" x14ac:dyDescent="0.25"/>
    <row r="283" x14ac:dyDescent="0.25"/>
    <row r="284" x14ac:dyDescent="0.25"/>
    <row r="285" x14ac:dyDescent="0.25"/>
    <row r="286" x14ac:dyDescent="0.25"/>
    <row r="287" x14ac:dyDescent="0.25"/>
    <row r="288" x14ac:dyDescent="0.25"/>
    <row r="289" x14ac:dyDescent="0.25"/>
    <row r="290" x14ac:dyDescent="0.25"/>
    <row r="300" x14ac:dyDescent="0.25"/>
    <row r="301" x14ac:dyDescent="0.25"/>
    <row r="302" x14ac:dyDescent="0.25"/>
    <row r="303" x14ac:dyDescent="0.25"/>
    <row r="304" x14ac:dyDescent="0.25"/>
    <row r="305" x14ac:dyDescent="0.25"/>
    <row r="306" x14ac:dyDescent="0.25"/>
    <row r="316" x14ac:dyDescent="0.25"/>
    <row r="317" x14ac:dyDescent="0.25"/>
    <row r="318" x14ac:dyDescent="0.25"/>
    <row r="319" x14ac:dyDescent="0.25"/>
    <row r="320" x14ac:dyDescent="0.25"/>
    <row r="321" x14ac:dyDescent="0.25"/>
    <row r="322" x14ac:dyDescent="0.25"/>
    <row r="332" x14ac:dyDescent="0.25"/>
    <row r="333" x14ac:dyDescent="0.25"/>
    <row r="334" x14ac:dyDescent="0.25"/>
    <row r="335" x14ac:dyDescent="0.25"/>
    <row r="336" x14ac:dyDescent="0.25"/>
    <row r="337" x14ac:dyDescent="0.25"/>
    <row r="338" x14ac:dyDescent="0.25"/>
    <row r="348" x14ac:dyDescent="0.25"/>
    <row r="349" x14ac:dyDescent="0.25"/>
    <row r="350" x14ac:dyDescent="0.25"/>
    <row r="351" x14ac:dyDescent="0.25"/>
    <row r="352" x14ac:dyDescent="0.25"/>
    <row r="353" x14ac:dyDescent="0.25"/>
    <row r="354" x14ac:dyDescent="0.25"/>
    <row r="364" x14ac:dyDescent="0.25"/>
    <row r="365" x14ac:dyDescent="0.25"/>
    <row r="366" x14ac:dyDescent="0.25"/>
    <row r="367" x14ac:dyDescent="0.25"/>
    <row r="368" x14ac:dyDescent="0.25"/>
    <row r="369" x14ac:dyDescent="0.25"/>
    <row r="370" x14ac:dyDescent="0.25"/>
    <row r="371" x14ac:dyDescent="0.25"/>
    <row r="379" x14ac:dyDescent="0.25"/>
    <row r="380" x14ac:dyDescent="0.25"/>
    <row r="381" x14ac:dyDescent="0.25"/>
    <row r="382" x14ac:dyDescent="0.25"/>
    <row r="383" x14ac:dyDescent="0.25"/>
    <row r="384" x14ac:dyDescent="0.25"/>
    <row r="385" x14ac:dyDescent="0.25"/>
    <row r="386" x14ac:dyDescent="0.25"/>
    <row r="387" x14ac:dyDescent="0.25"/>
    <row r="393" x14ac:dyDescent="0.25"/>
    <row r="395" x14ac:dyDescent="0.25"/>
    <row r="396" x14ac:dyDescent="0.25"/>
    <row r="397" x14ac:dyDescent="0.25"/>
    <row r="398" x14ac:dyDescent="0.25"/>
    <row r="399" x14ac:dyDescent="0.25"/>
    <row r="400" x14ac:dyDescent="0.25"/>
    <row r="401" x14ac:dyDescent="0.25"/>
    <row r="402" x14ac:dyDescent="0.25"/>
    <row r="403" x14ac:dyDescent="0.25"/>
    <row r="406" x14ac:dyDescent="0.25"/>
    <row r="408" x14ac:dyDescent="0.25"/>
    <row r="409"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spans="8:8" x14ac:dyDescent="0.25"/>
    <row r="434" spans="8:8" x14ac:dyDescent="0.25"/>
    <row r="435" spans="8:8" x14ac:dyDescent="0.25"/>
    <row r="436" spans="8:8" x14ac:dyDescent="0.25"/>
    <row r="438" spans="8:8" x14ac:dyDescent="0.25"/>
    <row r="439" spans="8:8" x14ac:dyDescent="0.25"/>
    <row r="440" spans="8:8" x14ac:dyDescent="0.25">
      <c r="H440" s="1" t="s">
        <v>26</v>
      </c>
    </row>
    <row r="441" spans="8:8" x14ac:dyDescent="0.25"/>
    <row r="442" spans="8:8" x14ac:dyDescent="0.25"/>
    <row r="443" spans="8:8" x14ac:dyDescent="0.25"/>
    <row r="444" spans="8:8" x14ac:dyDescent="0.25"/>
    <row r="445" spans="8:8" x14ac:dyDescent="0.25"/>
    <row r="446" spans="8:8" x14ac:dyDescent="0.25"/>
    <row r="447" spans="8:8" x14ac:dyDescent="0.25"/>
    <row r="448" spans="8:8" x14ac:dyDescent="0.25"/>
    <row r="449" x14ac:dyDescent="0.25"/>
    <row r="450" x14ac:dyDescent="0.25"/>
    <row r="451" x14ac:dyDescent="0.25"/>
    <row r="452"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sheetData>
  <mergeCells count="2">
    <mergeCell ref="C22:K25"/>
    <mergeCell ref="B16:C16"/>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Type xmlns="9352c220-c5aa-4176-b310-478a54cdcce0">
      <Value>Informational</Value>
    </DocumentType>
    <TaxCatchAll xmlns="6e83a1a5-9dab-4521-85db-ea3c8196acb3"/>
    <Site xmlns="9352c220-c5aa-4176-b310-478a54cdcce0"/>
    <MainCategory xmlns="9352c220-c5aa-4176-b310-478a54cdcce0">3</MainCategory>
    <SubAudience xmlns="9352c220-c5aa-4176-b310-478a54cdcce0"/>
    <TaxKeywordTaxHTField xmlns="6e83a1a5-9dab-4521-85db-ea3c8196acb3">
      <Terms xmlns="http://schemas.microsoft.com/office/infopath/2007/PartnerControls"/>
    </TaxKeywordTaxHTField>
    <SubCategory xmlns="9352c220-c5aa-4176-b310-478a54cdcce0">45</SubCategory>
    <Language xmlns="9352c220-c5aa-4176-b310-478a54cdcce0">English</Language>
    <Audience xmlns="9352c220-c5aa-4176-b310-478a54cdcce0">
      <Value>3</Value>
    </Audience>
    <Description0 xmlns="9352c220-c5aa-4176-b310-478a54cdcce0">June 2024 Monthly WARN Report</Description0>
    <SkillLevel xmlns="9352c220-c5aa-4176-b310-478a54cdcce0">
      <Value>Technical skill level</Value>
    </SkillLevel>
    <GradeLevel xmlns="9352c220-c5aa-4176-b310-478a54cdcce0">
      <Value>&gt;12 Postsecondary</Value>
    </GradeLeve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708F5F-1179-45AE-BD49-694BF0A6082D}">
  <ds:schemaRefs>
    <ds:schemaRef ds:uri="http://schemas.microsoft.com/office/2006/metadata/properties"/>
    <ds:schemaRef ds:uri="dc6a8fc8-0ade-4e4b-ad2c-852b046b9779"/>
    <ds:schemaRef ds:uri="http://purl.org/dc/elements/1.1/"/>
    <ds:schemaRef ds:uri="http://schemas.openxmlformats.org/package/2006/metadata/core-properties"/>
    <ds:schemaRef ds:uri="2c041e44-a364-467f-bf27-6fe11c2c2393"/>
    <ds:schemaRef ds:uri="http://purl.org/dc/terms/"/>
    <ds:schemaRef ds:uri="http://schemas.microsoft.com/office/2006/documentManagement/types"/>
    <ds:schemaRef ds:uri="http://purl.org/dc/dcmitype/"/>
    <ds:schemaRef ds:uri="http://schemas.microsoft.com/office/infopath/2007/PartnerControls"/>
    <ds:schemaRef ds:uri="http://schemas.microsoft.com/sharepoint/v3"/>
    <ds:schemaRef ds:uri="http://www.w3.org/XML/1998/namespace"/>
  </ds:schemaRefs>
</ds:datastoreItem>
</file>

<file path=customXml/itemProps2.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3.xml><?xml version="1.0" encoding="utf-8"?>
<ds:datastoreItem xmlns:ds="http://schemas.openxmlformats.org/officeDocument/2006/customXml" ds:itemID="{2A3A0E09-A713-429E-BEDE-8B606BF7D8B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June 2024 Monthly WARN Report</dc:title>
  <dc:subject/>
  <dc:creator>Beerup, Levi</dc:creator>
  <cp:keywords/>
  <dc:description/>
  <cp:lastModifiedBy>DuBois, Carter S</cp:lastModifiedBy>
  <cp:revision/>
  <cp:lastPrinted>2020-07-28T21:25:27Z</cp:lastPrinted>
  <dcterms:created xsi:type="dcterms:W3CDTF">2020-03-30T19:20:00Z</dcterms:created>
  <dcterms:modified xsi:type="dcterms:W3CDTF">2024-07-02T20:19:16Z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MSIP_Label_5f1970a7-7280-4779-908d-f5915c5af61c_Enabled">
    <vt:lpwstr>true</vt:lpwstr>
  </property>
  <property fmtid="{D5CDD505-2E9C-101B-9397-08002B2CF9AE}" pid="5" name="MSIP_Label_5f1970a7-7280-4779-908d-f5915c5af61c_SetDate">
    <vt:lpwstr>2024-06-07T19:08:46Z</vt:lpwstr>
  </property>
  <property fmtid="{D5CDD505-2E9C-101B-9397-08002B2CF9AE}" pid="6" name="MSIP_Label_5f1970a7-7280-4779-908d-f5915c5af61c_Method">
    <vt:lpwstr>Privileged</vt:lpwstr>
  </property>
  <property fmtid="{D5CDD505-2E9C-101B-9397-08002B2CF9AE}" pid="7" name="MSIP_Label_5f1970a7-7280-4779-908d-f5915c5af61c_Name">
    <vt:lpwstr>5f1970a7-7280-4779-908d-f5915c5af61c</vt:lpwstr>
  </property>
  <property fmtid="{D5CDD505-2E9C-101B-9397-08002B2CF9AE}" pid="8" name="MSIP_Label_5f1970a7-7280-4779-908d-f5915c5af61c_SiteId">
    <vt:lpwstr>6b22089f-8eba-463c-84f5-3171210f9005</vt:lpwstr>
  </property>
  <property fmtid="{D5CDD505-2E9C-101B-9397-08002B2CF9AE}" pid="9" name="MSIP_Label_5f1970a7-7280-4779-908d-f5915c5af61c_ActionId">
    <vt:lpwstr>4c6630f9-2e30-4c9b-9738-c8f94a481b32</vt:lpwstr>
  </property>
  <property fmtid="{D5CDD505-2E9C-101B-9397-08002B2CF9AE}" pid="10" name="MSIP_Label_5f1970a7-7280-4779-908d-f5915c5af61c_ContentBits">
    <vt:lpwstr>0</vt:lpwstr>
  </property>
  <property fmtid="{D5CDD505-2E9C-101B-9397-08002B2CF9AE}" pid="11" name="TaxKeyword">
    <vt:lpwstr/>
  </property>
</Properties>
</file>