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lbeerup\Documents\Rapid Response\WARN\WARN Monthly Reports\Final\"/>
    </mc:Choice>
  </mc:AlternateContent>
  <xr:revisionPtr revIDLastSave="0" documentId="8_{8007024F-F0E7-4327-A490-7EE268BB51AE}" xr6:coauthVersionLast="45" xr6:coauthVersionMax="45" xr10:uidLastSave="{00000000-0000-0000-0000-000000000000}"/>
  <bookViews>
    <workbookView xWindow="-120" yWindow="-120" windowWidth="29040" windowHeight="15840" tabRatio="599" xr2:uid="{00000000-000D-0000-FFFF-FFFF00000000}"/>
  </bookViews>
  <sheets>
    <sheet name="April 2021" sheetId="1" r:id="rId1"/>
    <sheet name="Stats"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 i="2" l="1"/>
  <c r="E4" i="2"/>
  <c r="E5" i="2"/>
  <c r="E6" i="2"/>
  <c r="E7" i="2"/>
  <c r="E8" i="2"/>
  <c r="E9" i="2"/>
  <c r="G3" i="2"/>
  <c r="G4" i="2"/>
  <c r="G5" i="2"/>
  <c r="G6" i="2"/>
  <c r="G7" i="2"/>
  <c r="G8" i="2"/>
  <c r="G9" i="2"/>
  <c r="G2" i="2"/>
  <c r="E2" i="2" l="1"/>
  <c r="G10" i="1" l="1"/>
</calcChain>
</file>

<file path=xl/sharedStrings.xml><?xml version="1.0" encoding="utf-8"?>
<sst xmlns="http://schemas.openxmlformats.org/spreadsheetml/2006/main" count="231" uniqueCount="151">
  <si>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</si>
  <si>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</si>
  <si>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</si>
  <si>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</si>
  <si>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</si>
  <si>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</si>
  <si>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</si>
  <si>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</si>
  <si>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</si>
  <si>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</si>
  <si>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</si>
  <si>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</si>
  <si>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</si>
  <si>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</si>
  <si>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</si>
  <si>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</si>
  <si>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</si>
  <si>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</si>
  <si>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</si>
  <si>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</si>
  <si>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</si>
  <si>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</si>
  <si>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</si>
  <si>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</si>
  <si>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</si>
  <si>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</si>
  <si>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</si>
  <si>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</si>
  <si>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</si>
  <si>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</si>
  <si>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</si>
  <si>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</si>
  <si>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Energizer</t>
  </si>
  <si>
    <t>200 Corporate Drive</t>
  </si>
  <si>
    <t>Dixon, IL 61021</t>
  </si>
  <si>
    <t>Patty Murray</t>
  </si>
  <si>
    <t>779-251-7084</t>
  </si>
  <si>
    <t>No</t>
  </si>
  <si>
    <t>Storage Battery Manufacturing</t>
  </si>
  <si>
    <t>Consolidation</t>
  </si>
  <si>
    <t>Lee</t>
  </si>
  <si>
    <t>335911</t>
  </si>
  <si>
    <t>One additional permanent layoff will take place on June 4, 2021.</t>
  </si>
  <si>
    <t>TitleMax of Illinois, Inc.</t>
  </si>
  <si>
    <t>Statewide Locations</t>
  </si>
  <si>
    <t>Carrie E. Carbone</t>
  </si>
  <si>
    <t>912-503-2838</t>
  </si>
  <si>
    <t>Statewide</t>
  </si>
  <si>
    <t>Consumer Lending (Finance and Insurance)</t>
  </si>
  <si>
    <t>Closure</t>
  </si>
  <si>
    <t>Permanent</t>
  </si>
  <si>
    <t>Not Provided</t>
  </si>
  <si>
    <t>522291</t>
  </si>
  <si>
    <t>Cook</t>
  </si>
  <si>
    <t xml:space="preserve">ContextMedia Health, LLC </t>
  </si>
  <si>
    <t>Outcome Health</t>
  </si>
  <si>
    <t>330 N. Wabash Avenue, Suite 2500</t>
  </si>
  <si>
    <t>Chicago, IL 60611</t>
  </si>
  <si>
    <t>Danny Dellacona</t>
  </si>
  <si>
    <t>917-434-5064</t>
  </si>
  <si>
    <t>Media Representatives</t>
  </si>
  <si>
    <t>541840</t>
  </si>
  <si>
    <t>Fresenius Kabi USA, LLC</t>
  </si>
  <si>
    <t>600 Supreme Drive</t>
  </si>
  <si>
    <t>Bensenville, IL 60106</t>
  </si>
  <si>
    <t>Jim Callanan</t>
  </si>
  <si>
    <t>847-550-2740</t>
  </si>
  <si>
    <t>Lessors of Nonresidential Buildings</t>
  </si>
  <si>
    <t>Relocation</t>
  </si>
  <si>
    <t>DuPage</t>
  </si>
  <si>
    <t>531120</t>
  </si>
  <si>
    <t>Kenco Logistic Services, LLC</t>
  </si>
  <si>
    <t>2455 N. 27th Street</t>
  </si>
  <si>
    <t>Decatur, IL 62526</t>
  </si>
  <si>
    <t>Marti Donovan</t>
  </si>
  <si>
    <t>423-643-3310</t>
  </si>
  <si>
    <t>Other Warehousing and Storage</t>
  </si>
  <si>
    <t>Mass Layoff</t>
  </si>
  <si>
    <t>Macon</t>
  </si>
  <si>
    <t>493190</t>
  </si>
  <si>
    <t>Methode Electronics, Inc.</t>
  </si>
  <si>
    <t>111 W. Buchanan St.</t>
  </si>
  <si>
    <t>Carthage, IL 62321</t>
  </si>
  <si>
    <t>Donna Holley</t>
  </si>
  <si>
    <t>708-457-4044</t>
  </si>
  <si>
    <t>Electronic Connector Manufacturing (Manufacturing)</t>
  </si>
  <si>
    <t>The company revised the layoff date for one worker.</t>
  </si>
  <si>
    <t>N/A</t>
  </si>
  <si>
    <t>Hancock</t>
  </si>
  <si>
    <t>334417</t>
  </si>
  <si>
    <t xml:space="preserve">Royal Management Corporation </t>
  </si>
  <si>
    <t>665 W. North Avenue</t>
  </si>
  <si>
    <t>Lombard, IL 60148</t>
  </si>
  <si>
    <t>Alex Dulzer</t>
  </si>
  <si>
    <t>630-800-7841</t>
  </si>
  <si>
    <t>Office administrative services</t>
  </si>
  <si>
    <t>Restructuring</t>
  </si>
  <si>
    <t>561110</t>
  </si>
  <si>
    <t>MTIL, Inc</t>
  </si>
  <si>
    <t>400 West Crossroads Pkwy</t>
  </si>
  <si>
    <t>Bolingbrook, IL 60440</t>
  </si>
  <si>
    <t>Lionel Hudson</t>
  </si>
  <si>
    <t>331-212-2662</t>
  </si>
  <si>
    <t>Yes</t>
  </si>
  <si>
    <t>Plastics Packaging Film and Sheet Mfg</t>
  </si>
  <si>
    <t>Will</t>
  </si>
  <si>
    <t>326112</t>
  </si>
  <si>
    <t>Mercy Hospital and Medical Center</t>
  </si>
  <si>
    <t xml:space="preserve">2525 S Michigan Ave
8541 State St
47 W. Polk  </t>
  </si>
  <si>
    <t>Chicago, IL 60616
Chicago, IL 60619
Chicago, IL 60605</t>
  </si>
  <si>
    <t>Carol Schneider</t>
  </si>
  <si>
    <t>312-567-2100</t>
  </si>
  <si>
    <t>Health Care and Social Assistance</t>
  </si>
  <si>
    <t>The hospital revised the layoff schedule. Services will remain open until May 31, 2021 and layoffs have been extended until May 31.</t>
  </si>
  <si>
    <t>Bankruptcy</t>
  </si>
  <si>
    <t xml:space="preserve">622110 </t>
  </si>
  <si>
    <t>The company updated its layoff schedule adding one additional permanent layoff on June 30.</t>
  </si>
  <si>
    <t>AMITA Health</t>
  </si>
  <si>
    <t>200 S. Wacker Drive
2601 Navistar Drive</t>
  </si>
  <si>
    <t>Maggie Andersen, Sr.</t>
  </si>
  <si>
    <t>630-390-4471</t>
  </si>
  <si>
    <t>6, 7</t>
  </si>
  <si>
    <t>Managing Offices</t>
  </si>
  <si>
    <t>Plant Closure</t>
  </si>
  <si>
    <t>Cook, DuPage</t>
  </si>
  <si>
    <t>551114</t>
  </si>
  <si>
    <t>Gerber National Claim Services, Inc.</t>
  </si>
  <si>
    <t>150 Center St</t>
  </si>
  <si>
    <t>Schaumburg, IL 60195</t>
  </si>
  <si>
    <t>Lisa Christiansen</t>
  </si>
  <si>
    <t>773-512-9846</t>
  </si>
  <si>
    <t>Automotive Body and Interior Repair</t>
  </si>
  <si>
    <t>811121</t>
  </si>
  <si>
    <t>The company is having 20 additional permanent layoffs starting on or about July 2, 2021.</t>
  </si>
  <si>
    <t>Permanent Layoffs</t>
  </si>
  <si>
    <t>Temporary Layoffs</t>
  </si>
  <si>
    <t>Manufacturing</t>
  </si>
  <si>
    <t>TDL</t>
  </si>
  <si>
    <t>Finance and Insurance</t>
  </si>
  <si>
    <t>Real Estate</t>
  </si>
  <si>
    <t>Professional, Scientific, and Technical Services</t>
  </si>
  <si>
    <t>Management of Companies</t>
  </si>
  <si>
    <t>Administrative and Support Services</t>
  </si>
  <si>
    <t>Other Services except Public Administration</t>
  </si>
  <si>
    <t>Total Companies</t>
  </si>
  <si>
    <t>Percent of Notices</t>
  </si>
  <si>
    <t>Total Layoffs</t>
  </si>
  <si>
    <t>Percent of Layoffs</t>
  </si>
  <si>
    <t>Industry</t>
  </si>
  <si>
    <t>Chicago, IL 60606
Lisle, IL 60532</t>
  </si>
  <si>
    <t>Outsource Function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</si>
</sst>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49" fontId="2" fillId="0" borderId="5"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0" fillId="0" borderId="5" xfId="0" applyBorder="1" applyAlignment="1">
      <alignment horizontal="center" vertical="center" wrapText="1"/>
    </xf>
    <xf numFmtId="0" fontId="0" fillId="2" borderId="5" xfId="0" applyFill="1" applyBorder="1"/>
    <xf numFmtId="0" fontId="0" fillId="3" borderId="5" xfId="0" applyFill="1" applyBorder="1"/>
    <xf numFmtId="0" fontId="0" fillId="3" borderId="5" xfId="0" applyFill="1" applyBorder="1" applyAlignment="1">
      <alignment horizontal="left" vertical="center"/>
    </xf>
    <xf numFmtId="0" fontId="0" fillId="3" borderId="5" xfId="0" applyFill="1" applyBorder="1" applyAlignment="1">
      <alignment horizontal="center" vertical="center" wrapText="1"/>
    </xf>
    <xf numFmtId="0" fontId="0" fillId="3" borderId="5" xfId="0" applyFill="1" applyBorder="1" applyAlignment="1">
      <alignment vertical="top" wrapText="1"/>
    </xf>
    <xf numFmtId="0" fontId="0" fillId="3" borderId="4" xfId="0" applyFill="1" applyBorder="1" applyAlignment="1">
      <alignment vertical="top" wrapText="1"/>
    </xf>
    <xf numFmtId="0" fontId="0" fillId="0" borderId="7" xfId="0" applyBorder="1"/>
    <xf numFmtId="165" fontId="0" fillId="0" borderId="5" xfId="0" applyNumberFormat="1" applyBorder="1" applyAlignment="1">
      <alignment horizontal="center" vertical="center" wrapText="1"/>
    </xf>
    <xf numFmtId="165" fontId="0" fillId="0" borderId="5" xfId="0" applyNumberFormat="1" applyBorder="1" applyAlignment="1">
      <alignment horizontal="center" vertical="center"/>
    </xf>
    <xf numFmtId="0" fontId="0" fillId="0" borderId="5" xfId="0" applyBorder="1" applyAlignment="1">
      <alignment horizontal="center" vertical="center"/>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9" totalsRowShown="0" headerRowDxfId="48" dataDxfId="46" headerRowBorderDxfId="47" tableBorderDxfId="45">
  <autoFilter ref="A1:T9" xr:uid="{00000000-0009-0000-0100-000002000000}"/>
  <sortState xmlns:xlrd2="http://schemas.microsoft.com/office/spreadsheetml/2017/richdata2" ref="A2:T9">
    <sortCondition ref="A1:A9"/>
  </sortState>
  <tableColumns count="20">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amp; NAME:"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 WORKERS AFFECTED:" dataDxfId="29"/>
    <tableColumn id="17" xr3:uid="{00000000-0010-0000-0000-000011000000}" name="TYPE OF LAYOFF:" dataDxfId="28"/>
    <tableColumn id="18" xr3:uid="{00000000-0010-0000-0000-000012000000}" name="EVENT CAUSES:       " dataDxfId="27"/>
    <tableColumn id="19" xr3:uid="{00000000-0010-0000-0000-000013000000}" name="COUNTY:" dataDxfId="26"/>
    <tableColumn id="20" xr3:uid="{00000000-0010-0000-0000-000014000000}" name="COMPANY NAICS:" dataDxfId="2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3:U18" totalsRowShown="0" headerRowDxfId="24" dataDxfId="22" headerRowBorderDxfId="23" tableBorderDxfId="21">
  <autoFilter ref="A13:U18" xr:uid="{DC4523E5-4CB7-462C-A197-5CC21A6A80F6}"/>
  <sortState xmlns:xlrd2="http://schemas.microsoft.com/office/spreadsheetml/2017/richdata2" ref="A14:U18">
    <sortCondition ref="A13:A18"/>
  </sortState>
  <tableColumns count="21">
    <tableColumn id="1" xr3:uid="{4B3F3C27-8199-4F27-A2B5-EC72627C0C87}" name="COMPANY NAME:" dataDxfId="20"/>
    <tableColumn id="2" xr3:uid="{4E377038-7198-43F1-B08F-7055C4258F99}" name="DBA" dataDxfId="19"/>
    <tableColumn id="3" xr3:uid="{CB653A8C-5755-4762-AC1F-C434D835F446}" name="COMPANY ADDRESS:" dataDxfId="18"/>
    <tableColumn id="4" xr3:uid="{07E1112A-A6C9-4422-9F4C-013A9691B390}" name="CITY, STATE, ZIP:" dataDxfId="17"/>
    <tableColumn id="5" xr3:uid="{4570DF51-EEEA-4AFF-88CD-23C9004009A6}" name="COMPANY CONTACT:" dataDxfId="16"/>
    <tableColumn id="6" xr3:uid="{221B7AB3-083B-406F-9233-66EDC0BD9BC9}" name="TELEPHONE:" dataDxfId="15"/>
    <tableColumn id="7" xr3:uid="{0BE43210-128E-4BF0-9F19-93B478D7816C}" name="UNION:" dataDxfId="14"/>
    <tableColumn id="8" xr3:uid="{1F561810-6695-4CC2-BA40-4670F546ACDE}" name="BUMPING RIGHTS:" dataDxfId="13"/>
    <tableColumn id="9" xr3:uid="{2AC56688-C998-46EB-AD64-2B3C1FB5EA48}" name="LOCAL WORKFORCE AREA:" dataDxfId="12"/>
    <tableColumn id="10" xr3:uid="{4899E48A-7030-4923-8D5C-553266E6920E}" name="REGION NUMBER &amp; NAME:" dataDxfId="11"/>
    <tableColumn id="11" xr3:uid="{175524B2-FFE4-428F-A578-79133CAB0005}" name="TYPE OF COMPANY:" dataDxfId="10"/>
    <tableColumn id="12" xr3:uid="{D0AD6A92-E6DF-4B13-A7B8-9EFDC86B8E98}" name="SUPP INFORMATION" dataDxfId="9"/>
    <tableColumn id="13" xr3:uid="{FA199B38-FC76-419E-B568-BAF3B9659EFE}" name="INTIAL NOTICE DATE:" dataDxfId="8"/>
    <tableColumn id="14" xr3:uid="{3A43D6F3-762F-41CB-983D-33D160C46BCA}" name="SUPP NOTICE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 id="21" xr3:uid="{E6AE5804-A694-4770-B76E-0300114A98BD}"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66"/>
  <sheetViews>
    <sheetView showGridLines="0" tabSelected="1" zoomScaleNormal="100" workbookViewId="0">
      <selection activeCell="C8" sqref="C8"/>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34.5703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1" ht="3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1" ht="36" customHeight="1" x14ac:dyDescent="0.25">
      <c r="A2" s="6" t="s">
        <v>117</v>
      </c>
      <c r="B2" s="7"/>
      <c r="C2" s="7" t="s">
        <v>118</v>
      </c>
      <c r="D2" s="7" t="s">
        <v>149</v>
      </c>
      <c r="E2" s="7" t="s">
        <v>119</v>
      </c>
      <c r="F2" s="7" t="s">
        <v>120</v>
      </c>
      <c r="G2" s="7" t="s">
        <v>37</v>
      </c>
      <c r="H2" s="7" t="s">
        <v>37</v>
      </c>
      <c r="I2" s="7" t="s">
        <v>121</v>
      </c>
      <c r="J2" s="7">
        <v>4</v>
      </c>
      <c r="K2" s="7" t="s">
        <v>122</v>
      </c>
      <c r="L2" s="7" t="s">
        <v>123</v>
      </c>
      <c r="M2" s="9">
        <v>44315</v>
      </c>
      <c r="N2" s="9">
        <v>44416</v>
      </c>
      <c r="O2" s="9">
        <v>44540</v>
      </c>
      <c r="P2" s="23">
        <v>91</v>
      </c>
      <c r="Q2" s="7" t="s">
        <v>50</v>
      </c>
      <c r="R2" s="7" t="s">
        <v>150</v>
      </c>
      <c r="S2" s="7" t="s">
        <v>124</v>
      </c>
      <c r="T2" s="10" t="s">
        <v>125</v>
      </c>
    </row>
    <row r="3" spans="1:21" ht="50.25" customHeight="1" x14ac:dyDescent="0.25">
      <c r="A3" s="6" t="s">
        <v>54</v>
      </c>
      <c r="B3" s="7" t="s">
        <v>55</v>
      </c>
      <c r="C3" s="7" t="s">
        <v>56</v>
      </c>
      <c r="D3" s="7" t="s">
        <v>57</v>
      </c>
      <c r="E3" s="7" t="s">
        <v>58</v>
      </c>
      <c r="F3" s="7" t="s">
        <v>59</v>
      </c>
      <c r="G3" s="7" t="s">
        <v>37</v>
      </c>
      <c r="H3" s="7" t="s">
        <v>37</v>
      </c>
      <c r="I3" s="7">
        <v>7</v>
      </c>
      <c r="J3" s="7">
        <v>4</v>
      </c>
      <c r="K3" s="7" t="s">
        <v>60</v>
      </c>
      <c r="L3" s="7" t="s">
        <v>49</v>
      </c>
      <c r="M3" s="9">
        <v>44300</v>
      </c>
      <c r="N3" s="9">
        <v>44365</v>
      </c>
      <c r="O3" s="9">
        <v>44561</v>
      </c>
      <c r="P3" s="23">
        <v>31</v>
      </c>
      <c r="Q3" s="7" t="s">
        <v>50</v>
      </c>
      <c r="R3" s="7" t="s">
        <v>51</v>
      </c>
      <c r="S3" s="7" t="s">
        <v>53</v>
      </c>
      <c r="T3" s="10" t="s">
        <v>61</v>
      </c>
    </row>
    <row r="4" spans="1:21" ht="50.25" customHeight="1" x14ac:dyDescent="0.25">
      <c r="A4" s="6" t="s">
        <v>62</v>
      </c>
      <c r="B4" s="7"/>
      <c r="C4" s="7" t="s">
        <v>63</v>
      </c>
      <c r="D4" s="7" t="s">
        <v>64</v>
      </c>
      <c r="E4" s="7" t="s">
        <v>65</v>
      </c>
      <c r="F4" s="7" t="s">
        <v>66</v>
      </c>
      <c r="G4" s="7" t="s">
        <v>37</v>
      </c>
      <c r="H4" s="7" t="s">
        <v>37</v>
      </c>
      <c r="I4" s="7">
        <v>6</v>
      </c>
      <c r="J4" s="7">
        <v>4</v>
      </c>
      <c r="K4" s="7" t="s">
        <v>67</v>
      </c>
      <c r="L4" s="7" t="s">
        <v>49</v>
      </c>
      <c r="M4" s="9">
        <v>44306</v>
      </c>
      <c r="N4" s="9">
        <v>44368</v>
      </c>
      <c r="O4" s="9">
        <v>44404</v>
      </c>
      <c r="P4" s="23">
        <v>68</v>
      </c>
      <c r="Q4" s="7" t="s">
        <v>50</v>
      </c>
      <c r="R4" s="7" t="s">
        <v>68</v>
      </c>
      <c r="S4" s="7" t="s">
        <v>69</v>
      </c>
      <c r="T4" s="10" t="s">
        <v>70</v>
      </c>
    </row>
    <row r="5" spans="1:21" ht="36" customHeight="1" x14ac:dyDescent="0.25">
      <c r="A5" s="6" t="s">
        <v>126</v>
      </c>
      <c r="B5" s="7"/>
      <c r="C5" s="7" t="s">
        <v>127</v>
      </c>
      <c r="D5" s="7" t="s">
        <v>128</v>
      </c>
      <c r="E5" s="7" t="s">
        <v>129</v>
      </c>
      <c r="F5" s="7" t="s">
        <v>130</v>
      </c>
      <c r="G5" s="7" t="s">
        <v>37</v>
      </c>
      <c r="H5" s="7" t="s">
        <v>37</v>
      </c>
      <c r="I5" s="7">
        <v>7</v>
      </c>
      <c r="J5" s="7">
        <v>4</v>
      </c>
      <c r="K5" s="7" t="s">
        <v>131</v>
      </c>
      <c r="L5" s="7" t="s">
        <v>77</v>
      </c>
      <c r="M5" s="9">
        <v>44315</v>
      </c>
      <c r="N5" s="9">
        <v>44372</v>
      </c>
      <c r="O5" s="9"/>
      <c r="P5" s="23">
        <v>75</v>
      </c>
      <c r="Q5" s="7" t="s">
        <v>50</v>
      </c>
      <c r="R5" s="7" t="s">
        <v>96</v>
      </c>
      <c r="S5" s="7" t="s">
        <v>53</v>
      </c>
      <c r="T5" s="10" t="s">
        <v>132</v>
      </c>
    </row>
    <row r="6" spans="1:21" ht="50.25" customHeight="1" x14ac:dyDescent="0.25">
      <c r="A6" s="6" t="s">
        <v>71</v>
      </c>
      <c r="B6" s="7"/>
      <c r="C6" s="7" t="s">
        <v>72</v>
      </c>
      <c r="D6" s="7" t="s">
        <v>73</v>
      </c>
      <c r="E6" s="7" t="s">
        <v>74</v>
      </c>
      <c r="F6" s="7" t="s">
        <v>75</v>
      </c>
      <c r="G6" s="7" t="s">
        <v>37</v>
      </c>
      <c r="H6" s="7" t="s">
        <v>37</v>
      </c>
      <c r="I6" s="7">
        <v>19</v>
      </c>
      <c r="J6" s="7">
        <v>1</v>
      </c>
      <c r="K6" s="7" t="s">
        <v>76</v>
      </c>
      <c r="L6" s="7" t="s">
        <v>77</v>
      </c>
      <c r="M6" s="9">
        <v>44307</v>
      </c>
      <c r="N6" s="8">
        <v>44368</v>
      </c>
      <c r="O6" s="9">
        <v>44436</v>
      </c>
      <c r="P6" s="23">
        <v>190</v>
      </c>
      <c r="Q6" s="18" t="s">
        <v>50</v>
      </c>
      <c r="R6" s="7" t="s">
        <v>51</v>
      </c>
      <c r="S6" s="7" t="s">
        <v>78</v>
      </c>
      <c r="T6" s="10" t="s">
        <v>79</v>
      </c>
    </row>
    <row r="7" spans="1:21" ht="50.25" customHeight="1" x14ac:dyDescent="0.25">
      <c r="A7" s="6" t="s">
        <v>98</v>
      </c>
      <c r="B7" s="7"/>
      <c r="C7" s="7" t="s">
        <v>99</v>
      </c>
      <c r="D7" s="7" t="s">
        <v>100</v>
      </c>
      <c r="E7" s="7" t="s">
        <v>101</v>
      </c>
      <c r="F7" s="7" t="s">
        <v>102</v>
      </c>
      <c r="G7" s="7" t="s">
        <v>103</v>
      </c>
      <c r="H7" s="7" t="s">
        <v>51</v>
      </c>
      <c r="I7" s="7">
        <v>10</v>
      </c>
      <c r="J7" s="7">
        <v>4</v>
      </c>
      <c r="K7" s="7" t="s">
        <v>104</v>
      </c>
      <c r="L7" s="7" t="s">
        <v>49</v>
      </c>
      <c r="M7" s="9">
        <v>44313</v>
      </c>
      <c r="N7" s="9">
        <v>44400</v>
      </c>
      <c r="O7" s="9"/>
      <c r="P7" s="23">
        <v>140</v>
      </c>
      <c r="Q7" s="7" t="s">
        <v>50</v>
      </c>
      <c r="R7" s="7" t="s">
        <v>51</v>
      </c>
      <c r="S7" s="7" t="s">
        <v>105</v>
      </c>
      <c r="T7" s="10" t="s">
        <v>106</v>
      </c>
    </row>
    <row r="8" spans="1:21" ht="50.25" customHeight="1" x14ac:dyDescent="0.25">
      <c r="A8" s="6" t="s">
        <v>90</v>
      </c>
      <c r="B8" s="7"/>
      <c r="C8" s="7" t="s">
        <v>91</v>
      </c>
      <c r="D8" s="7" t="s">
        <v>92</v>
      </c>
      <c r="E8" s="7" t="s">
        <v>93</v>
      </c>
      <c r="F8" s="7" t="s">
        <v>94</v>
      </c>
      <c r="G8" s="7" t="s">
        <v>37</v>
      </c>
      <c r="H8" s="7" t="s">
        <v>37</v>
      </c>
      <c r="I8" s="7">
        <v>6</v>
      </c>
      <c r="J8" s="7">
        <v>4</v>
      </c>
      <c r="K8" s="7" t="s">
        <v>95</v>
      </c>
      <c r="L8" s="7" t="s">
        <v>77</v>
      </c>
      <c r="M8" s="9">
        <v>44305</v>
      </c>
      <c r="N8" s="9">
        <v>44369</v>
      </c>
      <c r="O8" s="9"/>
      <c r="P8" s="23">
        <v>55</v>
      </c>
      <c r="Q8" s="7" t="s">
        <v>50</v>
      </c>
      <c r="R8" s="7" t="s">
        <v>96</v>
      </c>
      <c r="S8" s="7" t="s">
        <v>69</v>
      </c>
      <c r="T8" s="10" t="s">
        <v>97</v>
      </c>
    </row>
    <row r="9" spans="1:21" ht="50.25" customHeight="1" x14ac:dyDescent="0.25">
      <c r="A9" s="6" t="s">
        <v>43</v>
      </c>
      <c r="B9" s="7"/>
      <c r="C9" s="7" t="s">
        <v>44</v>
      </c>
      <c r="D9" s="7"/>
      <c r="E9" s="7" t="s">
        <v>45</v>
      </c>
      <c r="F9" s="7" t="s">
        <v>46</v>
      </c>
      <c r="G9" s="7" t="s">
        <v>37</v>
      </c>
      <c r="H9" s="7" t="s">
        <v>37</v>
      </c>
      <c r="I9" s="7" t="s">
        <v>47</v>
      </c>
      <c r="J9" s="7" t="s">
        <v>47</v>
      </c>
      <c r="K9" s="7" t="s">
        <v>48</v>
      </c>
      <c r="L9" s="7" t="s">
        <v>49</v>
      </c>
      <c r="M9" s="9">
        <v>44295</v>
      </c>
      <c r="N9" s="8">
        <v>44331</v>
      </c>
      <c r="O9" s="9">
        <v>44355</v>
      </c>
      <c r="P9" s="23">
        <v>126</v>
      </c>
      <c r="Q9" s="18" t="s">
        <v>50</v>
      </c>
      <c r="R9" s="7" t="s">
        <v>51</v>
      </c>
      <c r="S9" s="7" t="s">
        <v>47</v>
      </c>
      <c r="T9" s="10" t="s">
        <v>52</v>
      </c>
    </row>
    <row r="10" spans="1:21" ht="31.5" customHeight="1" x14ac:dyDescent="0.25">
      <c r="A10" s="11"/>
      <c r="B10" s="11"/>
      <c r="C10" s="11"/>
      <c r="D10" s="11"/>
      <c r="E10" s="12" t="s">
        <v>18</v>
      </c>
      <c r="F10" s="12"/>
      <c r="G10" s="19">
        <f>COUNTA(G2:G9)</f>
        <v>8</v>
      </c>
      <c r="H10" s="11"/>
      <c r="I10" s="11"/>
      <c r="J10" s="11"/>
      <c r="K10" s="11"/>
      <c r="L10" s="11"/>
      <c r="M10" s="11"/>
      <c r="N10" s="13"/>
      <c r="O10" s="12" t="s">
        <v>19</v>
      </c>
      <c r="P10" s="17">
        <v>776</v>
      </c>
      <c r="Q10" s="15"/>
      <c r="R10" s="11"/>
      <c r="S10" s="11"/>
      <c r="T10" s="11"/>
    </row>
    <row r="11" spans="1:21" ht="12" customHeight="1" x14ac:dyDescent="0.25">
      <c r="A11" s="11"/>
      <c r="B11" s="11"/>
      <c r="C11" s="11"/>
      <c r="D11" s="11"/>
      <c r="E11" s="12"/>
      <c r="F11" s="12"/>
      <c r="G11" s="12"/>
      <c r="H11" s="11"/>
      <c r="I11" s="11"/>
      <c r="J11" s="11"/>
      <c r="K11" s="11"/>
      <c r="L11" s="11"/>
      <c r="M11" s="11"/>
      <c r="N11" s="13"/>
      <c r="O11" s="12"/>
      <c r="P11" s="17"/>
      <c r="Q11" s="15"/>
      <c r="R11" s="11"/>
      <c r="S11" s="11"/>
      <c r="T11" s="11"/>
    </row>
    <row r="12" spans="1:21" ht="19.5" customHeight="1" x14ac:dyDescent="0.25">
      <c r="A12" s="11"/>
      <c r="B12" s="36" t="s">
        <v>21</v>
      </c>
      <c r="C12" s="36"/>
      <c r="D12" s="11"/>
      <c r="E12" s="12"/>
      <c r="F12" s="12"/>
      <c r="G12" s="12"/>
      <c r="H12" s="11"/>
      <c r="I12" s="11"/>
      <c r="J12" s="11"/>
      <c r="K12" s="11"/>
      <c r="L12" s="11"/>
      <c r="M12" s="11"/>
      <c r="N12" s="13"/>
      <c r="O12" s="12"/>
      <c r="P12" s="17"/>
      <c r="Q12" s="15"/>
      <c r="R12" s="11"/>
      <c r="S12" s="11"/>
      <c r="T12" s="11"/>
    </row>
    <row r="13" spans="1:21" ht="45.75" customHeight="1" x14ac:dyDescent="0.25">
      <c r="A13" s="1" t="s">
        <v>0</v>
      </c>
      <c r="B13" s="2" t="s">
        <v>1</v>
      </c>
      <c r="C13" s="2" t="s">
        <v>2</v>
      </c>
      <c r="D13" s="2" t="s">
        <v>3</v>
      </c>
      <c r="E13" s="2" t="s">
        <v>4</v>
      </c>
      <c r="F13" s="2" t="s">
        <v>5</v>
      </c>
      <c r="G13" s="2" t="s">
        <v>6</v>
      </c>
      <c r="H13" s="2" t="s">
        <v>7</v>
      </c>
      <c r="I13" s="2" t="s">
        <v>8</v>
      </c>
      <c r="J13" s="2" t="s">
        <v>9</v>
      </c>
      <c r="K13" s="2" t="s">
        <v>10</v>
      </c>
      <c r="L13" s="2" t="s">
        <v>23</v>
      </c>
      <c r="M13" s="2" t="s">
        <v>24</v>
      </c>
      <c r="N13" s="3" t="s">
        <v>22</v>
      </c>
      <c r="O13" s="2" t="s">
        <v>12</v>
      </c>
      <c r="P13" s="2" t="s">
        <v>13</v>
      </c>
      <c r="Q13" s="3" t="s">
        <v>29</v>
      </c>
      <c r="R13" s="2" t="s">
        <v>15</v>
      </c>
      <c r="S13" s="2" t="s">
        <v>16</v>
      </c>
      <c r="T13" s="4" t="s">
        <v>17</v>
      </c>
      <c r="U13" s="2" t="s">
        <v>31</v>
      </c>
    </row>
    <row r="14" spans="1:21" ht="44.25" customHeight="1" x14ac:dyDescent="0.25">
      <c r="A14" s="6" t="s">
        <v>90</v>
      </c>
      <c r="B14" s="7"/>
      <c r="C14" s="7" t="s">
        <v>91</v>
      </c>
      <c r="D14" s="7" t="s">
        <v>92</v>
      </c>
      <c r="E14" s="7" t="s">
        <v>93</v>
      </c>
      <c r="F14" s="7" t="s">
        <v>94</v>
      </c>
      <c r="G14" s="7" t="s">
        <v>37</v>
      </c>
      <c r="H14" s="7" t="s">
        <v>37</v>
      </c>
      <c r="I14" s="7">
        <v>6</v>
      </c>
      <c r="J14" s="7">
        <v>4</v>
      </c>
      <c r="K14" s="7" t="s">
        <v>95</v>
      </c>
      <c r="L14" s="7" t="s">
        <v>133</v>
      </c>
      <c r="M14" s="9">
        <v>44305</v>
      </c>
      <c r="N14" s="9">
        <v>44315</v>
      </c>
      <c r="O14" s="9">
        <v>44379</v>
      </c>
      <c r="P14" s="22"/>
      <c r="Q14" s="7">
        <v>20</v>
      </c>
      <c r="R14" s="7" t="s">
        <v>96</v>
      </c>
      <c r="S14" s="7" t="s">
        <v>69</v>
      </c>
      <c r="T14" s="10" t="s">
        <v>97</v>
      </c>
    </row>
    <row r="15" spans="1:21" ht="44.25" customHeight="1" x14ac:dyDescent="0.25">
      <c r="A15" s="6" t="s">
        <v>32</v>
      </c>
      <c r="B15" s="7"/>
      <c r="C15" s="7" t="s">
        <v>33</v>
      </c>
      <c r="D15" s="7" t="s">
        <v>34</v>
      </c>
      <c r="E15" s="7" t="s">
        <v>35</v>
      </c>
      <c r="F15" s="7" t="s">
        <v>36</v>
      </c>
      <c r="G15" s="7" t="s">
        <v>37</v>
      </c>
      <c r="H15" s="7" t="s">
        <v>37</v>
      </c>
      <c r="I15" s="7">
        <v>4</v>
      </c>
      <c r="J15" s="7">
        <v>6</v>
      </c>
      <c r="K15" s="7" t="s">
        <v>38</v>
      </c>
      <c r="L15" s="7" t="s">
        <v>116</v>
      </c>
      <c r="M15" s="9">
        <v>43952</v>
      </c>
      <c r="N15" s="9">
        <v>44314</v>
      </c>
      <c r="O15" s="9">
        <v>44377</v>
      </c>
      <c r="P15" s="22"/>
      <c r="Q15" s="7">
        <v>1</v>
      </c>
      <c r="R15" s="7" t="s">
        <v>39</v>
      </c>
      <c r="S15" s="7" t="s">
        <v>40</v>
      </c>
      <c r="T15" s="10" t="s">
        <v>41</v>
      </c>
    </row>
    <row r="16" spans="1:21" ht="44.25" customHeight="1" x14ac:dyDescent="0.25">
      <c r="A16" s="6" t="s">
        <v>107</v>
      </c>
      <c r="B16" s="7"/>
      <c r="C16" s="7" t="s">
        <v>108</v>
      </c>
      <c r="D16" s="7" t="s">
        <v>109</v>
      </c>
      <c r="E16" s="7" t="s">
        <v>110</v>
      </c>
      <c r="F16" s="7" t="s">
        <v>111</v>
      </c>
      <c r="G16" s="7" t="s">
        <v>103</v>
      </c>
      <c r="H16" s="7" t="s">
        <v>51</v>
      </c>
      <c r="I16" s="7">
        <v>7</v>
      </c>
      <c r="J16" s="7">
        <v>4</v>
      </c>
      <c r="K16" s="7" t="s">
        <v>112</v>
      </c>
      <c r="L16" s="7" t="s">
        <v>113</v>
      </c>
      <c r="M16" s="9">
        <v>44259</v>
      </c>
      <c r="N16" s="9">
        <v>44313</v>
      </c>
      <c r="O16" s="9">
        <v>44347</v>
      </c>
      <c r="P16" s="22"/>
      <c r="Q16" s="7" t="s">
        <v>87</v>
      </c>
      <c r="R16" s="7" t="s">
        <v>114</v>
      </c>
      <c r="S16" s="7" t="s">
        <v>53</v>
      </c>
      <c r="T16" s="10" t="s">
        <v>115</v>
      </c>
    </row>
    <row r="17" spans="1:21" ht="45.75" customHeight="1" x14ac:dyDescent="0.25">
      <c r="A17" s="6" t="s">
        <v>80</v>
      </c>
      <c r="B17" s="7"/>
      <c r="C17" s="7" t="s">
        <v>81</v>
      </c>
      <c r="D17" s="7" t="s">
        <v>82</v>
      </c>
      <c r="E17" s="7" t="s">
        <v>83</v>
      </c>
      <c r="F17" s="7" t="s">
        <v>84</v>
      </c>
      <c r="G17" s="7" t="s">
        <v>37</v>
      </c>
      <c r="H17" s="7" t="s">
        <v>37</v>
      </c>
      <c r="I17" s="7">
        <v>14</v>
      </c>
      <c r="J17" s="7">
        <v>9</v>
      </c>
      <c r="K17" s="7" t="s">
        <v>85</v>
      </c>
      <c r="L17" s="7" t="s">
        <v>86</v>
      </c>
      <c r="M17" s="9">
        <v>44083</v>
      </c>
      <c r="N17" s="8">
        <v>44307</v>
      </c>
      <c r="O17" s="9">
        <v>44348</v>
      </c>
      <c r="P17" s="22"/>
      <c r="Q17" s="18" t="s">
        <v>87</v>
      </c>
      <c r="R17" s="7" t="s">
        <v>51</v>
      </c>
      <c r="S17" s="7" t="s">
        <v>88</v>
      </c>
      <c r="T17" s="10" t="s">
        <v>89</v>
      </c>
      <c r="U17" s="11"/>
    </row>
    <row r="18" spans="1:21" ht="44.25" customHeight="1" x14ac:dyDescent="0.25">
      <c r="A18" s="6" t="s">
        <v>32</v>
      </c>
      <c r="B18" s="7"/>
      <c r="C18" s="7" t="s">
        <v>33</v>
      </c>
      <c r="D18" s="7" t="s">
        <v>34</v>
      </c>
      <c r="E18" s="7" t="s">
        <v>35</v>
      </c>
      <c r="F18" s="7" t="s">
        <v>36</v>
      </c>
      <c r="G18" s="7" t="s">
        <v>37</v>
      </c>
      <c r="H18" s="7" t="s">
        <v>37</v>
      </c>
      <c r="I18" s="7">
        <v>4</v>
      </c>
      <c r="J18" s="7">
        <v>6</v>
      </c>
      <c r="K18" s="7" t="s">
        <v>38</v>
      </c>
      <c r="L18" s="7" t="s">
        <v>42</v>
      </c>
      <c r="M18" s="9">
        <v>43952</v>
      </c>
      <c r="N18" s="8">
        <v>44287</v>
      </c>
      <c r="O18" s="9">
        <v>44351</v>
      </c>
      <c r="P18" s="22"/>
      <c r="Q18" s="18">
        <v>1</v>
      </c>
      <c r="R18" s="7" t="s">
        <v>39</v>
      </c>
      <c r="S18" s="7" t="s">
        <v>40</v>
      </c>
      <c r="T18" s="10" t="s">
        <v>41</v>
      </c>
      <c r="U18" s="11"/>
    </row>
    <row r="19" spans="1:21" x14ac:dyDescent="0.25">
      <c r="A19" s="11"/>
      <c r="B19" s="11"/>
      <c r="C19" s="11"/>
      <c r="D19" s="11"/>
      <c r="E19" s="12"/>
      <c r="F19" s="12"/>
      <c r="G19" s="12"/>
      <c r="H19" s="11"/>
      <c r="I19" s="11"/>
      <c r="J19" s="11"/>
      <c r="K19" s="11"/>
      <c r="L19" s="11"/>
      <c r="M19" s="11"/>
      <c r="N19" s="13"/>
      <c r="O19" s="12" t="s">
        <v>19</v>
      </c>
      <c r="P19" s="17">
        <v>22</v>
      </c>
      <c r="Q19" s="15"/>
      <c r="R19" s="11"/>
      <c r="S19" s="11"/>
      <c r="T19" s="11"/>
    </row>
    <row r="20" spans="1:21" x14ac:dyDescent="0.25">
      <c r="A20" s="11"/>
      <c r="B20" s="11"/>
      <c r="C20" s="11"/>
      <c r="D20" s="11"/>
      <c r="E20" s="12"/>
      <c r="F20" s="12"/>
      <c r="G20" s="12"/>
      <c r="H20" s="11"/>
      <c r="I20" s="11"/>
      <c r="J20" s="11"/>
      <c r="K20" s="11"/>
      <c r="L20" s="11"/>
      <c r="M20" s="11"/>
      <c r="N20" s="13"/>
      <c r="O20" s="12"/>
      <c r="P20" s="17"/>
      <c r="Q20" s="15"/>
      <c r="R20" s="11"/>
      <c r="S20" s="11"/>
      <c r="T20" s="11"/>
    </row>
    <row r="21" spans="1:21" x14ac:dyDescent="0.25">
      <c r="A21" s="11"/>
      <c r="B21" s="11"/>
      <c r="C21" s="11"/>
      <c r="D21" s="11"/>
      <c r="E21" s="11"/>
      <c r="F21" s="11"/>
      <c r="G21" s="11"/>
      <c r="H21" s="11"/>
      <c r="I21" s="11"/>
      <c r="J21" s="11"/>
      <c r="K21" s="11"/>
      <c r="L21" s="11"/>
      <c r="M21" s="11"/>
      <c r="N21" s="13"/>
      <c r="O21" s="11"/>
      <c r="P21" s="11"/>
      <c r="Q21" s="13"/>
      <c r="R21" s="11"/>
      <c r="S21" s="11"/>
      <c r="T21" s="11"/>
    </row>
    <row r="22" spans="1:21" x14ac:dyDescent="0.25">
      <c r="A22" s="11"/>
      <c r="B22" s="11"/>
      <c r="C22" s="35" t="s">
        <v>20</v>
      </c>
      <c r="D22" s="35"/>
      <c r="E22" s="35"/>
      <c r="F22" s="35"/>
      <c r="G22" s="35"/>
      <c r="H22" s="35"/>
      <c r="I22" s="35"/>
      <c r="J22" s="35"/>
      <c r="K22" s="35"/>
      <c r="L22" s="11"/>
      <c r="M22" s="11"/>
      <c r="N22" s="13"/>
      <c r="O22" s="12"/>
      <c r="P22" s="12"/>
      <c r="Q22" s="16"/>
      <c r="R22" s="11"/>
      <c r="S22" s="11"/>
      <c r="T22" s="11"/>
    </row>
    <row r="23" spans="1:21" x14ac:dyDescent="0.25">
      <c r="A23" s="11"/>
      <c r="B23" s="11"/>
      <c r="C23" s="35"/>
      <c r="D23" s="35"/>
      <c r="E23" s="35"/>
      <c r="F23" s="35"/>
      <c r="G23" s="35"/>
      <c r="H23" s="35"/>
      <c r="I23" s="35"/>
      <c r="J23" s="35"/>
      <c r="K23" s="35"/>
      <c r="L23" s="11"/>
      <c r="M23" s="11"/>
      <c r="N23" s="13"/>
      <c r="O23" s="12"/>
      <c r="P23" s="12"/>
      <c r="Q23" s="16"/>
      <c r="R23" s="11"/>
      <c r="S23" s="11"/>
      <c r="T23" s="11"/>
    </row>
    <row r="24" spans="1:21" x14ac:dyDescent="0.25">
      <c r="A24" s="11"/>
      <c r="B24" s="11"/>
      <c r="C24" s="35"/>
      <c r="D24" s="35"/>
      <c r="E24" s="35"/>
      <c r="F24" s="35"/>
      <c r="G24" s="35"/>
      <c r="H24" s="35"/>
      <c r="I24" s="35"/>
      <c r="J24" s="35"/>
      <c r="K24" s="35"/>
      <c r="L24" s="11"/>
      <c r="M24" s="11"/>
      <c r="N24" s="13"/>
      <c r="O24" s="12"/>
      <c r="P24" s="12"/>
      <c r="Q24" s="16"/>
      <c r="R24" s="11"/>
      <c r="S24" s="11"/>
      <c r="T24" s="11"/>
    </row>
    <row r="25" spans="1:21" hidden="1" x14ac:dyDescent="0.25">
      <c r="A25" s="11"/>
      <c r="B25" s="11"/>
      <c r="C25" s="35"/>
      <c r="D25" s="35"/>
      <c r="E25" s="35"/>
      <c r="F25" s="35"/>
      <c r="G25" s="35"/>
      <c r="H25" s="35"/>
      <c r="I25" s="35"/>
      <c r="J25" s="35"/>
      <c r="K25" s="35"/>
      <c r="L25" s="11"/>
      <c r="M25" s="11"/>
      <c r="N25" s="13"/>
      <c r="O25" s="11"/>
      <c r="P25" s="11"/>
      <c r="Q25" s="13"/>
      <c r="R25" s="11"/>
      <c r="S25" s="11"/>
      <c r="T25" s="11"/>
    </row>
    <row r="26" spans="1:21" x14ac:dyDescent="0.25">
      <c r="A26" s="11"/>
      <c r="B26" s="11"/>
      <c r="C26" s="11"/>
      <c r="D26" s="11"/>
      <c r="E26" s="11"/>
      <c r="F26" s="11"/>
      <c r="G26" s="11"/>
      <c r="H26" s="11"/>
      <c r="I26" s="11"/>
      <c r="J26" s="11"/>
      <c r="K26" s="11"/>
      <c r="L26" s="11"/>
      <c r="M26" s="11"/>
      <c r="N26" s="13"/>
      <c r="O26" s="11"/>
      <c r="P26" s="11"/>
      <c r="Q26" s="13"/>
      <c r="R26" s="11"/>
      <c r="S26" s="11"/>
      <c r="T26" s="11"/>
    </row>
    <row r="27" spans="1:21" x14ac:dyDescent="0.25">
      <c r="A27" s="11"/>
      <c r="B27" s="11"/>
      <c r="C27" s="11"/>
      <c r="D27" s="11"/>
      <c r="E27" s="11"/>
      <c r="F27" s="11"/>
      <c r="G27" s="11"/>
      <c r="H27" s="11"/>
      <c r="I27" s="11"/>
      <c r="J27" s="11"/>
      <c r="K27" s="11"/>
      <c r="L27" s="11"/>
      <c r="M27" s="11"/>
      <c r="N27" s="13"/>
      <c r="O27" s="11"/>
      <c r="P27" s="11"/>
      <c r="Q27" s="13"/>
      <c r="R27" s="11"/>
      <c r="S27" s="11"/>
      <c r="T27" s="11"/>
    </row>
    <row r="28" spans="1:21" x14ac:dyDescent="0.25">
      <c r="A28" s="11"/>
      <c r="B28" s="11"/>
      <c r="C28" s="11"/>
      <c r="D28" s="11"/>
      <c r="E28" s="11"/>
      <c r="F28" s="11"/>
      <c r="G28" s="11"/>
      <c r="H28" s="11"/>
      <c r="I28" s="11"/>
      <c r="J28" s="11"/>
      <c r="K28" s="11"/>
      <c r="L28" s="11"/>
      <c r="M28" s="11"/>
      <c r="N28" s="13"/>
      <c r="O28" s="11"/>
      <c r="P28" s="11"/>
      <c r="Q28" s="13"/>
      <c r="R28" s="11"/>
      <c r="S28" s="11"/>
      <c r="T28" s="11"/>
    </row>
    <row r="29" spans="1:21" x14ac:dyDescent="0.25">
      <c r="A29" s="11"/>
      <c r="B29" s="11"/>
      <c r="C29" s="11"/>
      <c r="D29" s="11"/>
      <c r="E29" s="11"/>
      <c r="F29" s="11"/>
      <c r="G29" s="11"/>
      <c r="H29" s="11"/>
      <c r="I29" s="11"/>
      <c r="J29" s="11"/>
      <c r="K29" s="11"/>
      <c r="L29" s="11"/>
      <c r="M29" s="11"/>
      <c r="N29" s="13"/>
      <c r="O29" s="11"/>
      <c r="P29" s="11"/>
      <c r="Q29" s="13"/>
      <c r="R29" s="11"/>
      <c r="S29" s="11"/>
      <c r="T29" s="11"/>
    </row>
    <row r="30" spans="1:21" x14ac:dyDescent="0.25">
      <c r="A30" s="11"/>
      <c r="B30" s="11"/>
      <c r="C30" s="11"/>
      <c r="D30" s="11"/>
      <c r="E30" s="11"/>
      <c r="F30" s="11"/>
      <c r="G30" s="11"/>
      <c r="H30" s="11"/>
      <c r="I30" s="11"/>
      <c r="J30" s="11"/>
      <c r="K30" s="11"/>
      <c r="L30" s="11"/>
      <c r="M30" s="11"/>
      <c r="N30" s="13"/>
      <c r="O30" s="11"/>
      <c r="P30" s="11"/>
      <c r="Q30" s="13"/>
      <c r="R30" s="11"/>
      <c r="S30" s="11"/>
      <c r="T30" s="11"/>
    </row>
    <row r="31" spans="1:21" x14ac:dyDescent="0.25">
      <c r="A31" s="11"/>
      <c r="B31" s="11"/>
      <c r="C31" s="11"/>
      <c r="D31" s="11"/>
      <c r="E31" s="11"/>
      <c r="F31" s="11"/>
      <c r="G31" s="11"/>
      <c r="H31" s="11"/>
      <c r="I31" s="11"/>
      <c r="J31" s="11"/>
      <c r="K31" s="11"/>
      <c r="L31" s="11"/>
      <c r="M31" s="11"/>
      <c r="N31" s="13"/>
      <c r="O31" s="11"/>
      <c r="P31" s="11"/>
      <c r="Q31" s="13"/>
      <c r="R31" s="11"/>
      <c r="S31" s="11"/>
      <c r="T31" s="11"/>
    </row>
    <row r="32" spans="1:21" x14ac:dyDescent="0.25">
      <c r="A32" s="11"/>
      <c r="B32" s="11"/>
      <c r="C32" s="11"/>
      <c r="D32" s="11"/>
      <c r="E32" s="11"/>
      <c r="F32" s="11"/>
      <c r="G32" s="11"/>
      <c r="H32" s="11"/>
      <c r="I32" s="11"/>
      <c r="J32" s="11"/>
      <c r="K32" s="11"/>
      <c r="L32" s="11"/>
      <c r="M32" s="11"/>
      <c r="N32" s="13"/>
      <c r="O32" s="11"/>
      <c r="P32" s="11"/>
      <c r="Q32" s="13"/>
      <c r="R32" s="11"/>
      <c r="S32" s="11"/>
      <c r="T32" s="11"/>
    </row>
    <row r="33" spans="1:20" x14ac:dyDescent="0.25">
      <c r="A33" s="11"/>
      <c r="B33" s="11"/>
      <c r="C33" s="11"/>
      <c r="D33" s="11"/>
      <c r="E33" s="11"/>
      <c r="F33" s="11"/>
      <c r="G33" s="11"/>
      <c r="H33" s="11"/>
      <c r="I33" s="11"/>
      <c r="J33" s="11"/>
      <c r="K33" s="11"/>
      <c r="L33" s="11"/>
      <c r="M33" s="11"/>
      <c r="N33" s="13"/>
      <c r="O33" s="11"/>
      <c r="P33" s="11"/>
      <c r="Q33" s="13"/>
      <c r="R33" s="11"/>
      <c r="S33" s="11"/>
      <c r="T33" s="11"/>
    </row>
    <row r="34" spans="1:20" x14ac:dyDescent="0.25">
      <c r="A34" s="11"/>
      <c r="B34" s="11"/>
      <c r="C34" s="11"/>
      <c r="D34" s="11"/>
      <c r="E34" s="11"/>
      <c r="F34" s="11"/>
      <c r="G34" s="11"/>
      <c r="H34" s="11"/>
      <c r="I34" s="11"/>
      <c r="J34" s="11"/>
      <c r="K34" s="11"/>
      <c r="L34" s="11"/>
      <c r="M34" s="11"/>
      <c r="N34" s="13"/>
      <c r="O34" s="11"/>
      <c r="P34" s="11"/>
      <c r="Q34" s="13"/>
      <c r="R34" s="11"/>
      <c r="S34" s="11"/>
      <c r="T34" s="11"/>
    </row>
    <row r="35" spans="1:20" hidden="1" x14ac:dyDescent="0.25">
      <c r="A35" s="11"/>
      <c r="B35" s="11"/>
      <c r="C35" s="11"/>
      <c r="D35" s="11"/>
      <c r="E35" s="11"/>
      <c r="F35" s="11"/>
      <c r="G35" s="11"/>
      <c r="H35" s="11"/>
      <c r="I35" s="11"/>
      <c r="J35" s="11"/>
      <c r="K35" s="11"/>
      <c r="L35" s="11"/>
      <c r="M35" s="11"/>
      <c r="N35" s="13"/>
      <c r="O35" s="11"/>
      <c r="P35" s="11"/>
      <c r="Q35" s="13"/>
      <c r="R35" s="11"/>
      <c r="S35" s="11"/>
      <c r="T35" s="11"/>
    </row>
    <row r="36" spans="1:20" hidden="1" x14ac:dyDescent="0.25">
      <c r="A36" s="11"/>
      <c r="B36" s="11"/>
      <c r="C36" s="11"/>
      <c r="D36" s="11"/>
      <c r="E36" s="11"/>
      <c r="F36" s="11"/>
      <c r="G36" s="11"/>
      <c r="H36" s="11"/>
      <c r="I36" s="11"/>
      <c r="J36" s="11"/>
      <c r="K36" s="11"/>
      <c r="L36" s="11"/>
      <c r="M36" s="11"/>
      <c r="N36" s="13"/>
      <c r="O36" s="11"/>
      <c r="P36" s="11"/>
      <c r="Q36" s="13"/>
      <c r="R36" s="11"/>
      <c r="S36" s="11"/>
      <c r="T36" s="11"/>
    </row>
    <row r="37" spans="1:20" hidden="1" x14ac:dyDescent="0.25">
      <c r="A37" s="11"/>
      <c r="B37" s="11"/>
      <c r="C37" s="11"/>
      <c r="D37" s="11"/>
      <c r="E37" s="11"/>
      <c r="F37" s="11"/>
      <c r="G37" s="11"/>
      <c r="H37" s="11"/>
      <c r="I37" s="11"/>
      <c r="J37" s="11"/>
      <c r="K37" s="11"/>
      <c r="L37" s="11"/>
      <c r="M37" s="11"/>
      <c r="N37" s="13"/>
      <c r="O37" s="11"/>
      <c r="P37" s="11"/>
      <c r="Q37" s="13"/>
      <c r="R37" s="11"/>
      <c r="S37" s="11"/>
      <c r="T37" s="11"/>
    </row>
    <row r="38" spans="1:20" hidden="1" x14ac:dyDescent="0.25">
      <c r="A38" s="11"/>
      <c r="B38" s="11"/>
      <c r="C38" s="11"/>
      <c r="D38" s="11"/>
      <c r="E38" s="11"/>
      <c r="F38" s="11"/>
      <c r="G38" s="11"/>
      <c r="H38" s="11"/>
      <c r="I38" s="11"/>
      <c r="J38" s="11"/>
      <c r="K38" s="11"/>
      <c r="L38" s="11"/>
      <c r="M38" s="11"/>
      <c r="N38" s="13"/>
      <c r="O38" s="11"/>
      <c r="P38" s="11"/>
      <c r="Q38" s="13"/>
      <c r="R38" s="11"/>
      <c r="S38" s="11"/>
      <c r="T38" s="11"/>
    </row>
    <row r="39" spans="1:20" hidden="1" x14ac:dyDescent="0.25">
      <c r="A39" s="11"/>
      <c r="B39" s="11"/>
      <c r="C39" s="11"/>
      <c r="D39" s="11"/>
      <c r="E39" s="11"/>
      <c r="F39" s="11"/>
      <c r="G39" s="11"/>
      <c r="H39" s="11"/>
      <c r="I39" s="11"/>
      <c r="J39" s="11"/>
      <c r="K39" s="11"/>
      <c r="L39" s="11"/>
      <c r="M39" s="11"/>
      <c r="N39" s="13"/>
      <c r="O39" s="11"/>
      <c r="P39" s="11"/>
      <c r="Q39" s="13"/>
      <c r="R39" s="11"/>
      <c r="S39" s="11"/>
      <c r="T39" s="11"/>
    </row>
    <row r="40" spans="1:20" hidden="1" x14ac:dyDescent="0.25">
      <c r="A40" s="11"/>
      <c r="B40" s="11"/>
      <c r="C40" s="11"/>
      <c r="D40" s="11"/>
      <c r="E40" s="11"/>
      <c r="F40" s="11"/>
      <c r="G40" s="11"/>
      <c r="H40" s="11"/>
      <c r="I40" s="11"/>
      <c r="J40" s="11"/>
      <c r="K40" s="11"/>
      <c r="L40" s="11"/>
      <c r="M40" s="11"/>
      <c r="N40" s="13"/>
      <c r="O40" s="11"/>
      <c r="P40" s="11"/>
      <c r="Q40" s="13"/>
      <c r="R40" s="11"/>
      <c r="S40" s="11"/>
      <c r="T40" s="11"/>
    </row>
    <row r="41" spans="1:20" hidden="1" x14ac:dyDescent="0.25">
      <c r="A41" s="11"/>
      <c r="B41" s="11"/>
      <c r="C41" s="11"/>
      <c r="D41" s="11"/>
      <c r="E41" s="11"/>
      <c r="F41" s="11"/>
      <c r="G41" s="11"/>
      <c r="H41" s="11"/>
      <c r="I41" s="11"/>
      <c r="J41" s="11"/>
      <c r="K41" s="11"/>
      <c r="L41" s="11"/>
      <c r="M41" s="11"/>
      <c r="N41" s="13"/>
      <c r="O41" s="11"/>
      <c r="P41" s="11"/>
      <c r="Q41" s="13"/>
      <c r="R41" s="11"/>
      <c r="S41" s="11"/>
      <c r="T41" s="11"/>
    </row>
    <row r="42" spans="1:20" hidden="1" x14ac:dyDescent="0.25">
      <c r="A42" s="11"/>
      <c r="B42" s="11"/>
      <c r="C42" s="11"/>
      <c r="D42" s="11"/>
      <c r="E42" s="11"/>
      <c r="F42" s="11"/>
      <c r="G42" s="11"/>
      <c r="H42" s="11"/>
      <c r="I42" s="11"/>
      <c r="J42" s="11"/>
      <c r="K42" s="11"/>
      <c r="L42" s="11"/>
      <c r="M42" s="11"/>
      <c r="N42" s="13"/>
      <c r="O42" s="11"/>
      <c r="P42" s="11"/>
      <c r="Q42" s="13"/>
      <c r="R42" s="11"/>
      <c r="S42" s="11"/>
      <c r="T42" s="11"/>
    </row>
    <row r="43" spans="1:20" hidden="1" x14ac:dyDescent="0.25">
      <c r="A43" s="11"/>
      <c r="B43" s="11"/>
      <c r="C43" s="11"/>
      <c r="D43" s="11"/>
      <c r="E43" s="11"/>
      <c r="F43" s="11"/>
      <c r="G43" s="11"/>
      <c r="H43" s="11"/>
      <c r="I43" s="11"/>
      <c r="J43" s="11"/>
      <c r="K43" s="11"/>
      <c r="L43" s="11"/>
      <c r="M43" s="11"/>
      <c r="N43" s="13"/>
      <c r="O43" s="11"/>
      <c r="P43" s="11"/>
      <c r="Q43" s="13"/>
      <c r="R43" s="11"/>
      <c r="S43" s="11"/>
      <c r="T43" s="11"/>
    </row>
    <row r="44" spans="1:20" hidden="1" x14ac:dyDescent="0.25">
      <c r="A44" s="11"/>
      <c r="B44" s="11"/>
      <c r="C44" s="11"/>
      <c r="D44" s="11"/>
      <c r="E44" s="11"/>
      <c r="F44" s="11"/>
      <c r="G44" s="11"/>
      <c r="H44" s="11"/>
      <c r="I44" s="11"/>
      <c r="J44" s="11"/>
      <c r="K44" s="11"/>
      <c r="L44" s="11"/>
      <c r="M44" s="11"/>
      <c r="N44" s="13"/>
      <c r="O44" s="11"/>
      <c r="P44" s="11"/>
      <c r="Q44" s="13"/>
      <c r="R44" s="11"/>
      <c r="S44" s="11"/>
      <c r="T44" s="11"/>
    </row>
    <row r="45" spans="1:20" hidden="1" x14ac:dyDescent="0.25">
      <c r="A45" s="11"/>
      <c r="B45" s="11"/>
      <c r="C45" s="11"/>
      <c r="D45" s="11"/>
      <c r="E45" s="11"/>
      <c r="F45" s="11"/>
      <c r="G45" s="11"/>
      <c r="H45" s="11"/>
      <c r="I45" s="11"/>
      <c r="J45" s="11"/>
      <c r="K45" s="11"/>
      <c r="L45" s="11"/>
      <c r="M45" s="11"/>
      <c r="N45" s="13"/>
      <c r="O45" s="11"/>
      <c r="P45" s="11"/>
      <c r="Q45" s="13"/>
      <c r="R45" s="11"/>
      <c r="S45" s="11"/>
      <c r="T45" s="11"/>
    </row>
    <row r="46" spans="1:20" hidden="1" x14ac:dyDescent="0.25">
      <c r="A46" s="11"/>
      <c r="B46" s="11"/>
      <c r="C46" s="11"/>
      <c r="D46" s="11"/>
      <c r="E46" s="11"/>
      <c r="F46" s="11"/>
      <c r="G46" s="11"/>
      <c r="H46" s="11"/>
      <c r="I46" s="11"/>
      <c r="J46" s="11"/>
      <c r="K46" s="11"/>
      <c r="L46" s="11"/>
      <c r="M46" s="11"/>
      <c r="N46" s="13"/>
      <c r="O46" s="11"/>
      <c r="P46" s="11"/>
      <c r="Q46" s="13"/>
      <c r="R46" s="11"/>
      <c r="S46" s="11"/>
      <c r="T46" s="11"/>
    </row>
    <row r="47" spans="1:20" hidden="1" x14ac:dyDescent="0.25">
      <c r="A47" s="11"/>
      <c r="B47" s="11"/>
      <c r="C47" s="11"/>
      <c r="D47" s="11"/>
      <c r="E47" s="11"/>
      <c r="F47" s="11"/>
      <c r="G47" s="11"/>
      <c r="H47" s="11"/>
      <c r="I47" s="11"/>
      <c r="J47" s="11"/>
      <c r="K47" s="11"/>
      <c r="L47" s="11"/>
      <c r="M47" s="11"/>
      <c r="N47" s="13"/>
      <c r="O47" s="11"/>
      <c r="P47" s="11"/>
      <c r="Q47" s="13"/>
      <c r="R47" s="11"/>
      <c r="S47" s="11"/>
      <c r="T47" s="11"/>
    </row>
    <row r="48" spans="1:20" hidden="1" x14ac:dyDescent="0.25">
      <c r="A48" s="11"/>
      <c r="B48" s="11"/>
      <c r="C48" s="11"/>
      <c r="D48" s="11"/>
      <c r="E48" s="11"/>
      <c r="F48" s="11"/>
      <c r="G48" s="11"/>
      <c r="H48" s="11"/>
      <c r="I48" s="11"/>
      <c r="J48" s="11"/>
      <c r="K48" s="11"/>
      <c r="L48" s="11"/>
      <c r="M48" s="11"/>
      <c r="N48" s="13"/>
      <c r="O48" s="11"/>
      <c r="P48" s="11"/>
      <c r="Q48" s="13"/>
      <c r="R48" s="11"/>
      <c r="S48" s="11"/>
      <c r="T48" s="11"/>
    </row>
    <row r="49" spans="1:20" hidden="1" x14ac:dyDescent="0.25">
      <c r="A49" s="11"/>
      <c r="B49" s="11"/>
      <c r="C49" s="11"/>
      <c r="D49" s="11"/>
      <c r="E49" s="11"/>
      <c r="F49" s="11"/>
      <c r="G49" s="11"/>
      <c r="H49" s="11"/>
      <c r="I49" s="11"/>
      <c r="J49" s="11"/>
      <c r="K49" s="11"/>
      <c r="L49" s="11"/>
      <c r="M49" s="11"/>
      <c r="N49" s="13"/>
      <c r="O49" s="11"/>
      <c r="P49" s="11"/>
      <c r="Q49" s="13"/>
      <c r="R49" s="11"/>
      <c r="S49" s="11"/>
      <c r="T49" s="11"/>
    </row>
    <row r="50" spans="1:20" hidden="1" x14ac:dyDescent="0.25">
      <c r="A50" s="11"/>
      <c r="B50" s="11"/>
      <c r="C50" s="11"/>
      <c r="D50" s="11"/>
      <c r="E50" s="11"/>
      <c r="F50" s="11"/>
      <c r="G50" s="11"/>
      <c r="H50" s="11"/>
      <c r="I50" s="11"/>
      <c r="J50" s="11"/>
      <c r="K50" s="11"/>
      <c r="L50" s="11"/>
      <c r="M50" s="11"/>
      <c r="N50" s="13"/>
      <c r="O50" s="11"/>
      <c r="P50" s="11"/>
      <c r="Q50" s="13"/>
      <c r="R50" s="11"/>
      <c r="S50" s="11"/>
      <c r="T50" s="11"/>
    </row>
    <row r="51" spans="1:20" hidden="1" x14ac:dyDescent="0.25">
      <c r="A51" s="11"/>
      <c r="B51" s="11"/>
      <c r="C51" s="11"/>
      <c r="D51" s="11"/>
      <c r="E51" s="11"/>
      <c r="F51" s="11"/>
      <c r="G51" s="11"/>
      <c r="H51" s="11"/>
      <c r="I51" s="11"/>
      <c r="J51" s="11"/>
      <c r="K51" s="11"/>
      <c r="L51" s="11"/>
      <c r="M51" s="11"/>
      <c r="N51" s="13"/>
      <c r="O51" s="11"/>
      <c r="P51" s="11"/>
      <c r="Q51" s="13"/>
      <c r="R51" s="11"/>
      <c r="S51" s="11"/>
      <c r="T51" s="11"/>
    </row>
    <row r="52" spans="1:20" hidden="1" x14ac:dyDescent="0.25">
      <c r="A52" s="11"/>
      <c r="B52" s="11"/>
      <c r="C52" s="11"/>
      <c r="D52" s="11"/>
      <c r="E52" s="11"/>
      <c r="F52" s="11"/>
      <c r="G52" s="11"/>
      <c r="H52" s="11"/>
      <c r="I52" s="11"/>
      <c r="J52" s="11"/>
      <c r="K52" s="11"/>
      <c r="L52" s="11"/>
      <c r="M52" s="11"/>
      <c r="N52" s="13"/>
      <c r="O52" s="11"/>
      <c r="P52" s="11"/>
      <c r="Q52" s="13"/>
      <c r="R52" s="11"/>
      <c r="S52" s="11"/>
      <c r="T52" s="11"/>
    </row>
    <row r="53" spans="1:20" hidden="1" x14ac:dyDescent="0.25">
      <c r="A53" s="11"/>
      <c r="B53" s="11"/>
      <c r="C53" s="11"/>
      <c r="D53" s="11"/>
      <c r="E53" s="11"/>
      <c r="F53" s="11"/>
      <c r="G53" s="11"/>
      <c r="H53" s="11"/>
      <c r="I53" s="11"/>
      <c r="J53" s="11"/>
      <c r="K53" s="11"/>
      <c r="L53" s="11"/>
      <c r="M53" s="11"/>
      <c r="N53" s="13"/>
      <c r="O53" s="11"/>
      <c r="P53" s="11"/>
      <c r="Q53" s="13"/>
      <c r="R53" s="11"/>
      <c r="S53" s="11"/>
      <c r="T53" s="11"/>
    </row>
    <row r="54" spans="1:20" hidden="1" x14ac:dyDescent="0.25">
      <c r="A54" s="11"/>
      <c r="B54" s="11"/>
      <c r="C54" s="11"/>
      <c r="D54" s="11"/>
      <c r="E54" s="11"/>
      <c r="F54" s="11"/>
      <c r="G54" s="11"/>
      <c r="H54" s="11"/>
      <c r="I54" s="11"/>
      <c r="J54" s="11"/>
      <c r="K54" s="11"/>
      <c r="L54" s="11"/>
      <c r="M54" s="11"/>
      <c r="N54" s="13"/>
      <c r="O54" s="11"/>
      <c r="P54" s="11"/>
      <c r="Q54" s="13"/>
      <c r="R54" s="11"/>
      <c r="S54" s="11"/>
      <c r="T54" s="11"/>
    </row>
    <row r="55" spans="1:20" hidden="1" x14ac:dyDescent="0.25">
      <c r="A55" s="11"/>
      <c r="B55" s="11"/>
      <c r="C55" s="11"/>
      <c r="D55" s="11"/>
      <c r="E55" s="11"/>
      <c r="F55" s="11"/>
      <c r="G55" s="11"/>
      <c r="H55" s="11"/>
      <c r="I55" s="11"/>
      <c r="J55" s="11"/>
      <c r="K55" s="11"/>
      <c r="L55" s="11"/>
      <c r="M55" s="11"/>
      <c r="N55" s="13"/>
      <c r="O55" s="11"/>
      <c r="P55" s="11"/>
      <c r="Q55" s="13"/>
      <c r="R55" s="11"/>
      <c r="S55" s="11"/>
      <c r="T55" s="11"/>
    </row>
    <row r="56" spans="1:20" hidden="1" x14ac:dyDescent="0.25">
      <c r="A56" s="11"/>
      <c r="B56" s="11"/>
      <c r="C56" s="11"/>
      <c r="D56" s="11"/>
      <c r="E56" s="11"/>
      <c r="F56" s="11"/>
      <c r="G56" s="11"/>
      <c r="H56" s="11"/>
      <c r="I56" s="11"/>
      <c r="J56" s="11"/>
      <c r="K56" s="11"/>
      <c r="L56" s="11"/>
      <c r="M56" s="11"/>
      <c r="N56" s="13"/>
      <c r="O56" s="11"/>
      <c r="P56" s="11"/>
      <c r="Q56" s="13"/>
      <c r="R56" s="11"/>
      <c r="S56" s="11"/>
      <c r="T56" s="11"/>
    </row>
    <row r="57" spans="1:20" hidden="1" x14ac:dyDescent="0.25">
      <c r="A57" s="11"/>
      <c r="B57" s="11"/>
      <c r="C57" s="11"/>
      <c r="D57" s="11"/>
      <c r="E57" s="11"/>
      <c r="F57" s="11"/>
      <c r="G57" s="11"/>
      <c r="H57" s="11"/>
      <c r="I57" s="11"/>
      <c r="J57" s="11"/>
      <c r="K57" s="11"/>
      <c r="L57" s="11"/>
      <c r="M57" s="11"/>
      <c r="N57" s="13"/>
      <c r="O57" s="11"/>
      <c r="P57" s="11"/>
      <c r="Q57" s="13"/>
      <c r="R57" s="11"/>
      <c r="S57" s="11"/>
      <c r="T57" s="11"/>
    </row>
    <row r="58" spans="1:20" hidden="1" x14ac:dyDescent="0.25">
      <c r="A58" s="11"/>
      <c r="B58" s="11"/>
      <c r="C58" s="11"/>
      <c r="D58" s="11"/>
      <c r="E58" s="11"/>
      <c r="F58" s="11"/>
      <c r="G58" s="11"/>
      <c r="H58" s="11"/>
      <c r="I58" s="11"/>
      <c r="J58" s="11"/>
      <c r="K58" s="11"/>
      <c r="L58" s="11"/>
      <c r="M58" s="11"/>
      <c r="N58" s="13"/>
      <c r="O58" s="11"/>
      <c r="P58" s="11"/>
      <c r="Q58" s="13"/>
      <c r="R58" s="11"/>
      <c r="S58" s="11"/>
      <c r="T58" s="11"/>
    </row>
    <row r="59" spans="1:20" hidden="1" x14ac:dyDescent="0.25">
      <c r="A59" s="11"/>
      <c r="B59" s="11"/>
      <c r="C59" s="11"/>
      <c r="D59" s="11"/>
      <c r="E59" s="11"/>
      <c r="F59" s="11"/>
      <c r="G59" s="11"/>
      <c r="H59" s="11"/>
      <c r="I59" s="11"/>
      <c r="J59" s="11"/>
      <c r="K59" s="11"/>
      <c r="L59" s="11"/>
      <c r="M59" s="11"/>
      <c r="N59" s="13"/>
      <c r="O59" s="11"/>
      <c r="P59" s="11"/>
      <c r="Q59" s="13"/>
      <c r="R59" s="11"/>
      <c r="S59" s="11"/>
      <c r="T59" s="11"/>
    </row>
    <row r="60" spans="1:20" hidden="1" x14ac:dyDescent="0.25">
      <c r="A60" s="11"/>
      <c r="B60" s="11"/>
      <c r="C60" s="11"/>
      <c r="D60" s="11"/>
      <c r="E60" s="11"/>
      <c r="F60" s="11"/>
      <c r="G60" s="11"/>
      <c r="H60" s="11"/>
      <c r="I60" s="11"/>
      <c r="J60" s="11"/>
      <c r="K60" s="11"/>
      <c r="L60" s="11"/>
      <c r="M60" s="11"/>
      <c r="N60" s="13"/>
      <c r="O60" s="11"/>
      <c r="P60" s="11"/>
      <c r="Q60" s="13"/>
      <c r="R60" s="11"/>
      <c r="S60" s="11"/>
      <c r="T60" s="11"/>
    </row>
    <row r="61" spans="1:20" hidden="1" x14ac:dyDescent="0.25">
      <c r="A61" s="11"/>
      <c r="B61" s="11"/>
      <c r="C61" s="11"/>
      <c r="D61" s="11"/>
      <c r="E61" s="11"/>
      <c r="F61" s="11"/>
      <c r="G61" s="11"/>
      <c r="H61" s="11"/>
      <c r="I61" s="11"/>
      <c r="J61" s="11"/>
      <c r="K61" s="11"/>
      <c r="L61" s="11"/>
      <c r="M61" s="11"/>
      <c r="N61" s="13"/>
      <c r="O61" s="11"/>
      <c r="P61" s="11"/>
      <c r="Q61" s="13"/>
      <c r="R61" s="11"/>
      <c r="S61" s="11"/>
      <c r="T61" s="11"/>
    </row>
    <row r="62" spans="1:20" hidden="1" x14ac:dyDescent="0.25">
      <c r="A62" s="11"/>
      <c r="B62" s="11"/>
      <c r="C62" s="11"/>
      <c r="D62" s="11"/>
      <c r="E62" s="11"/>
      <c r="F62" s="11"/>
      <c r="G62" s="11"/>
      <c r="H62" s="11"/>
      <c r="I62" s="11"/>
      <c r="J62" s="11"/>
      <c r="K62" s="11"/>
      <c r="L62" s="11"/>
      <c r="M62" s="11"/>
      <c r="N62" s="13"/>
      <c r="O62" s="11"/>
      <c r="P62" s="11"/>
      <c r="Q62" s="13"/>
      <c r="R62" s="11"/>
      <c r="S62" s="11"/>
      <c r="T62" s="11"/>
    </row>
    <row r="63" spans="1:20" hidden="1" x14ac:dyDescent="0.25">
      <c r="A63" s="11"/>
      <c r="B63" s="11"/>
      <c r="C63" s="11"/>
      <c r="D63" s="11"/>
      <c r="E63" s="11"/>
      <c r="F63" s="11"/>
      <c r="G63" s="11"/>
      <c r="H63" s="11"/>
      <c r="I63" s="11"/>
      <c r="J63" s="11"/>
      <c r="K63" s="11"/>
      <c r="L63" s="11"/>
      <c r="M63" s="11"/>
      <c r="N63" s="13"/>
      <c r="O63" s="11"/>
      <c r="P63" s="11"/>
      <c r="Q63" s="13"/>
      <c r="R63" s="11"/>
      <c r="S63" s="11"/>
      <c r="T63" s="11"/>
    </row>
    <row r="64" spans="1:20" hidden="1" x14ac:dyDescent="0.25">
      <c r="A64" s="11"/>
      <c r="B64" s="11"/>
      <c r="C64" s="11"/>
      <c r="D64" s="11"/>
      <c r="E64" s="11"/>
      <c r="F64" s="11"/>
      <c r="G64" s="11"/>
      <c r="H64" s="11"/>
      <c r="I64" s="11"/>
      <c r="J64" s="11"/>
      <c r="K64" s="11"/>
      <c r="L64" s="11"/>
      <c r="M64" s="11"/>
      <c r="N64" s="13"/>
      <c r="O64" s="11"/>
      <c r="P64" s="11"/>
      <c r="Q64" s="13"/>
      <c r="R64" s="11"/>
      <c r="S64" s="11"/>
      <c r="T64" s="11"/>
    </row>
    <row r="65" spans="1:20" hidden="1" x14ac:dyDescent="0.25">
      <c r="A65" s="11"/>
      <c r="B65" s="11"/>
      <c r="C65" s="11"/>
      <c r="D65" s="11"/>
      <c r="E65" s="11"/>
      <c r="F65" s="11"/>
      <c r="G65" s="11"/>
      <c r="H65" s="11"/>
      <c r="I65" s="11"/>
      <c r="J65" s="11"/>
      <c r="K65" s="11"/>
      <c r="L65" s="11"/>
      <c r="M65" s="11"/>
      <c r="N65" s="13"/>
      <c r="O65" s="11"/>
      <c r="P65" s="11"/>
      <c r="Q65" s="13"/>
      <c r="R65" s="11"/>
      <c r="S65" s="11"/>
      <c r="T65" s="11"/>
    </row>
    <row r="66" spans="1:20" hidden="1" x14ac:dyDescent="0.25">
      <c r="A66" s="11"/>
      <c r="B66" s="11"/>
      <c r="C66" s="11"/>
      <c r="D66" s="11"/>
      <c r="E66" s="11"/>
      <c r="F66" s="11"/>
      <c r="G66" s="11"/>
      <c r="H66" s="11"/>
      <c r="I66" s="11"/>
      <c r="J66" s="11"/>
      <c r="K66" s="11"/>
      <c r="L66" s="11"/>
      <c r="M66" s="11"/>
      <c r="N66" s="13"/>
      <c r="O66" s="11"/>
      <c r="P66" s="11"/>
      <c r="Q66" s="13"/>
      <c r="R66" s="11"/>
      <c r="S66" s="11"/>
      <c r="T66" s="11"/>
    </row>
    <row r="67" spans="1:20" hidden="1" x14ac:dyDescent="0.25">
      <c r="A67" s="11"/>
      <c r="B67" s="11"/>
      <c r="C67" s="11"/>
      <c r="D67" s="11"/>
      <c r="E67" s="11"/>
      <c r="F67" s="11"/>
      <c r="G67" s="11"/>
      <c r="H67" s="11"/>
      <c r="I67" s="11"/>
      <c r="J67" s="11"/>
      <c r="K67" s="11"/>
      <c r="L67" s="11"/>
      <c r="M67" s="11"/>
      <c r="N67" s="13"/>
      <c r="O67" s="11"/>
      <c r="P67" s="11"/>
      <c r="Q67" s="13"/>
      <c r="R67" s="11"/>
      <c r="S67" s="11"/>
      <c r="T67" s="11"/>
    </row>
    <row r="68" spans="1:20" hidden="1" x14ac:dyDescent="0.25">
      <c r="A68" s="11"/>
      <c r="B68" s="11"/>
      <c r="C68" s="11"/>
      <c r="D68" s="11"/>
      <c r="E68" s="11"/>
      <c r="F68" s="11"/>
      <c r="G68" s="11"/>
      <c r="H68" s="11"/>
      <c r="I68" s="11"/>
      <c r="J68" s="11"/>
      <c r="K68" s="11"/>
      <c r="L68" s="11"/>
      <c r="M68" s="11"/>
      <c r="N68" s="13"/>
      <c r="O68" s="11"/>
      <c r="P68" s="11"/>
      <c r="Q68" s="13"/>
      <c r="R68" s="11"/>
      <c r="S68" s="11"/>
      <c r="T68" s="11"/>
    </row>
    <row r="69" spans="1:20" hidden="1" x14ac:dyDescent="0.25">
      <c r="A69" s="11"/>
      <c r="B69" s="11"/>
      <c r="C69" s="11"/>
      <c r="D69" s="11"/>
      <c r="E69" s="11"/>
      <c r="F69" s="11"/>
      <c r="G69" s="11"/>
      <c r="H69" s="11"/>
      <c r="I69" s="11"/>
      <c r="J69" s="11"/>
      <c r="K69" s="11"/>
      <c r="L69" s="11"/>
      <c r="M69" s="11"/>
      <c r="N69" s="13"/>
      <c r="O69" s="11"/>
      <c r="P69" s="11"/>
      <c r="Q69" s="13"/>
      <c r="R69" s="11"/>
      <c r="S69" s="11"/>
      <c r="T69" s="11"/>
    </row>
    <row r="70" spans="1:20" hidden="1" x14ac:dyDescent="0.25">
      <c r="A70" s="11"/>
      <c r="B70" s="11"/>
      <c r="C70" s="11"/>
      <c r="D70" s="11"/>
      <c r="E70" s="11"/>
      <c r="F70" s="11"/>
      <c r="G70" s="11"/>
      <c r="H70" s="11"/>
      <c r="I70" s="11"/>
      <c r="J70" s="11"/>
      <c r="K70" s="11"/>
      <c r="L70" s="11"/>
      <c r="M70" s="11"/>
      <c r="N70" s="13"/>
      <c r="O70" s="11"/>
      <c r="P70" s="11"/>
      <c r="Q70" s="13"/>
      <c r="R70" s="11"/>
      <c r="S70" s="11"/>
      <c r="T70" s="11"/>
    </row>
    <row r="71" spans="1:20" hidden="1" x14ac:dyDescent="0.25">
      <c r="A71" s="11"/>
      <c r="B71" s="11"/>
      <c r="C71" s="11"/>
      <c r="D71" s="11"/>
      <c r="E71" s="11"/>
      <c r="F71" s="11"/>
      <c r="G71" s="11"/>
      <c r="H71" s="11"/>
      <c r="I71" s="11"/>
      <c r="J71" s="11"/>
      <c r="K71" s="11"/>
      <c r="L71" s="11"/>
      <c r="M71" s="11"/>
      <c r="N71" s="13"/>
      <c r="O71" s="11"/>
      <c r="P71" s="11"/>
      <c r="Q71" s="13"/>
      <c r="R71" s="11"/>
      <c r="S71" s="11"/>
      <c r="T71" s="11"/>
    </row>
    <row r="72" spans="1:20" hidden="1" x14ac:dyDescent="0.25">
      <c r="A72" s="11"/>
      <c r="B72" s="11"/>
      <c r="C72" s="11"/>
      <c r="D72" s="11"/>
      <c r="E72" s="11"/>
      <c r="F72" s="11"/>
      <c r="G72" s="11"/>
      <c r="H72" s="11"/>
      <c r="I72" s="11"/>
      <c r="J72" s="11"/>
      <c r="K72" s="11"/>
      <c r="L72" s="11"/>
      <c r="M72" s="11"/>
      <c r="N72" s="13"/>
      <c r="O72" s="11"/>
      <c r="P72" s="11"/>
      <c r="Q72" s="13"/>
      <c r="R72" s="11"/>
      <c r="S72" s="11"/>
      <c r="T72" s="11"/>
    </row>
    <row r="73" spans="1:20" hidden="1" x14ac:dyDescent="0.25">
      <c r="A73" s="11"/>
      <c r="B73" s="11"/>
      <c r="C73" s="11"/>
      <c r="D73" s="11"/>
      <c r="E73" s="11"/>
      <c r="F73" s="11"/>
      <c r="G73" s="11"/>
      <c r="H73" s="11"/>
      <c r="I73" s="11"/>
      <c r="J73" s="11"/>
      <c r="K73" s="11"/>
      <c r="L73" s="11"/>
      <c r="M73" s="11"/>
      <c r="N73" s="13"/>
      <c r="O73" s="11"/>
      <c r="P73" s="11"/>
      <c r="Q73" s="13"/>
      <c r="R73" s="11"/>
      <c r="S73" s="11"/>
      <c r="T73" s="11"/>
    </row>
    <row r="74" spans="1:20" hidden="1" x14ac:dyDescent="0.25">
      <c r="A74" s="11"/>
      <c r="B74" s="11"/>
      <c r="C74" s="11"/>
      <c r="D74" s="11"/>
      <c r="E74" s="11"/>
      <c r="F74" s="11"/>
      <c r="G74" s="11"/>
      <c r="H74" s="11"/>
      <c r="I74" s="11"/>
      <c r="J74" s="11"/>
      <c r="K74" s="11"/>
      <c r="L74" s="11"/>
      <c r="M74" s="11"/>
      <c r="N74" s="13"/>
      <c r="O74" s="11"/>
      <c r="P74" s="11"/>
      <c r="Q74" s="13"/>
      <c r="R74" s="11"/>
      <c r="S74" s="11"/>
      <c r="T74" s="11"/>
    </row>
    <row r="75" spans="1:20" hidden="1" x14ac:dyDescent="0.25">
      <c r="A75" s="11"/>
      <c r="B75" s="11"/>
      <c r="C75" s="11"/>
      <c r="D75" s="11"/>
      <c r="E75" s="11"/>
      <c r="F75" s="11"/>
      <c r="G75" s="11"/>
      <c r="H75" s="11"/>
      <c r="I75" s="11"/>
      <c r="J75" s="11"/>
      <c r="K75" s="11"/>
      <c r="L75" s="11"/>
      <c r="M75" s="11"/>
      <c r="N75" s="13"/>
      <c r="O75" s="11"/>
      <c r="P75" s="11"/>
      <c r="Q75" s="13"/>
      <c r="R75" s="11"/>
      <c r="S75" s="11"/>
      <c r="T75" s="11"/>
    </row>
    <row r="76" spans="1:20" hidden="1" x14ac:dyDescent="0.25">
      <c r="A76" s="11"/>
      <c r="B76" s="11"/>
      <c r="C76" s="11"/>
      <c r="D76" s="11"/>
      <c r="E76" s="11"/>
      <c r="F76" s="11"/>
      <c r="G76" s="11"/>
      <c r="H76" s="11"/>
      <c r="I76" s="11"/>
      <c r="J76" s="11"/>
      <c r="K76" s="11"/>
      <c r="L76" s="11"/>
      <c r="M76" s="11"/>
      <c r="N76" s="13"/>
      <c r="O76" s="11"/>
      <c r="P76" s="11"/>
      <c r="Q76" s="13"/>
      <c r="R76" s="11"/>
      <c r="S76" s="11"/>
      <c r="T76" s="11"/>
    </row>
    <row r="77" spans="1:20" hidden="1" x14ac:dyDescent="0.25">
      <c r="A77" s="11"/>
      <c r="B77" s="11"/>
      <c r="C77" s="11"/>
      <c r="D77" s="11"/>
      <c r="E77" s="11"/>
      <c r="F77" s="11"/>
      <c r="G77" s="11"/>
      <c r="H77" s="11"/>
      <c r="I77" s="11"/>
      <c r="J77" s="11"/>
      <c r="K77" s="11"/>
      <c r="L77" s="11"/>
      <c r="M77" s="11"/>
      <c r="N77" s="13"/>
      <c r="O77" s="11"/>
      <c r="P77" s="11"/>
      <c r="Q77" s="13"/>
      <c r="R77" s="11"/>
      <c r="S77" s="11"/>
      <c r="T77" s="11"/>
    </row>
    <row r="78" spans="1:20" hidden="1" x14ac:dyDescent="0.25">
      <c r="A78" s="11"/>
      <c r="B78" s="11"/>
      <c r="C78" s="11"/>
      <c r="D78" s="11"/>
      <c r="E78" s="11"/>
      <c r="F78" s="11"/>
      <c r="G78" s="11"/>
      <c r="H78" s="11"/>
      <c r="I78" s="11"/>
      <c r="J78" s="11"/>
      <c r="K78" s="11"/>
      <c r="L78" s="11"/>
      <c r="M78" s="11"/>
      <c r="N78" s="13"/>
      <c r="O78" s="11"/>
      <c r="P78" s="11"/>
      <c r="Q78" s="13"/>
      <c r="R78" s="11"/>
      <c r="S78" s="11"/>
      <c r="T78" s="11"/>
    </row>
    <row r="79" spans="1:20" hidden="1"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25">
      <c r="A112" s="11"/>
      <c r="B112" s="11"/>
      <c r="C112" s="11"/>
      <c r="D112" s="11"/>
      <c r="E112" s="11"/>
      <c r="F112" s="11"/>
      <c r="G112" s="11"/>
      <c r="H112" s="11"/>
      <c r="I112" s="11"/>
      <c r="J112" s="11"/>
      <c r="K112" s="11"/>
      <c r="L112" s="11"/>
      <c r="M112" s="11"/>
      <c r="N112" s="13"/>
      <c r="O112" s="11"/>
      <c r="P112" s="11"/>
      <c r="Q112" s="13"/>
      <c r="R112" s="11"/>
      <c r="S112" s="11"/>
      <c r="T112" s="11"/>
    </row>
    <row r="113" spans="1:20" hidden="1" x14ac:dyDescent="0.25">
      <c r="A113" s="11"/>
      <c r="B113" s="11"/>
      <c r="C113" s="11"/>
      <c r="D113" s="11"/>
      <c r="E113" s="11"/>
      <c r="F113" s="11"/>
      <c r="G113" s="11"/>
      <c r="H113" s="11"/>
      <c r="I113" s="11"/>
      <c r="J113" s="11"/>
      <c r="K113" s="11"/>
      <c r="L113" s="11"/>
      <c r="M113" s="11"/>
      <c r="N113" s="13"/>
      <c r="O113" s="11"/>
      <c r="P113" s="11"/>
      <c r="Q113" s="13"/>
      <c r="R113" s="11"/>
      <c r="S113" s="11"/>
      <c r="T113" s="11"/>
    </row>
    <row r="114" spans="1:20" hidden="1" x14ac:dyDescent="0.25">
      <c r="A114" s="11"/>
      <c r="B114" s="11"/>
      <c r="C114" s="11"/>
      <c r="D114" s="11"/>
      <c r="E114" s="11"/>
      <c r="F114" s="11"/>
      <c r="G114" s="11"/>
      <c r="H114" s="11"/>
      <c r="I114" s="11"/>
      <c r="J114" s="11"/>
      <c r="K114" s="11"/>
      <c r="L114" s="11"/>
      <c r="M114" s="11"/>
      <c r="N114" s="13"/>
      <c r="O114" s="11"/>
      <c r="P114" s="11"/>
      <c r="Q114" s="13"/>
      <c r="R114" s="11"/>
      <c r="S114" s="11"/>
      <c r="T114" s="11"/>
    </row>
    <row r="115" spans="1:20" hidden="1" x14ac:dyDescent="0.25"/>
    <row r="116" spans="1:20" hidden="1" x14ac:dyDescent="0.25"/>
    <row r="117" spans="1:20" hidden="1" x14ac:dyDescent="0.25"/>
    <row r="118" spans="1:20" hidden="1" x14ac:dyDescent="0.25"/>
    <row r="119" spans="1:20" hidden="1" x14ac:dyDescent="0.25"/>
    <row r="120" spans="1:20" hidden="1" x14ac:dyDescent="0.25"/>
    <row r="121" spans="1:20" hidden="1" x14ac:dyDescent="0.25"/>
    <row r="122" spans="1:20" hidden="1" x14ac:dyDescent="0.25"/>
    <row r="123" spans="1:20" hidden="1" x14ac:dyDescent="0.25"/>
    <row r="124" spans="1:20" hidden="1" x14ac:dyDescent="0.25"/>
    <row r="125" spans="1:20" hidden="1" x14ac:dyDescent="0.25"/>
    <row r="126" spans="1:20" hidden="1" x14ac:dyDescent="0.25"/>
    <row r="127" spans="1:20" hidden="1" x14ac:dyDescent="0.25"/>
    <row r="128" spans="1: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16:17" hidden="1" x14ac:dyDescent="0.25"/>
    <row r="178" spans="16:17" hidden="1" x14ac:dyDescent="0.25"/>
    <row r="179" spans="16:17" hidden="1" x14ac:dyDescent="0.25"/>
    <row r="180" spans="16:17" hidden="1" x14ac:dyDescent="0.25"/>
    <row r="181" spans="16:17" hidden="1" x14ac:dyDescent="0.25"/>
    <row r="182" spans="16:17" hidden="1" x14ac:dyDescent="0.25"/>
    <row r="183" spans="16:17" hidden="1" x14ac:dyDescent="0.25"/>
    <row r="184" spans="16:17" hidden="1" x14ac:dyDescent="0.25"/>
    <row r="185" spans="16:17" hidden="1" x14ac:dyDescent="0.25"/>
    <row r="186" spans="16:17" hidden="1" x14ac:dyDescent="0.25"/>
    <row r="187" spans="16:17" hidden="1" x14ac:dyDescent="0.25"/>
    <row r="188" spans="16:17" hidden="1" x14ac:dyDescent="0.25"/>
    <row r="189" spans="16:17" hidden="1" x14ac:dyDescent="0.25">
      <c r="P189" s="20"/>
      <c r="Q189" s="21"/>
    </row>
    <row r="190" spans="16:17" hidden="1" x14ac:dyDescent="0.25"/>
    <row r="191" spans="16:17" hidden="1" x14ac:dyDescent="0.25"/>
    <row r="192" spans="16:17"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spans="8:8" hidden="1" x14ac:dyDescent="0.25"/>
    <row r="434" spans="8:8" hidden="1" x14ac:dyDescent="0.25"/>
    <row r="435" spans="8:8" hidden="1" x14ac:dyDescent="0.25"/>
    <row r="436" spans="8:8" hidden="1" x14ac:dyDescent="0.25"/>
    <row r="437" spans="8:8" hidden="1" x14ac:dyDescent="0.25"/>
    <row r="438" spans="8:8" hidden="1" x14ac:dyDescent="0.25"/>
    <row r="439" spans="8:8" hidden="1" x14ac:dyDescent="0.25"/>
    <row r="440" spans="8:8" hidden="1" x14ac:dyDescent="0.25">
      <c r="H440" s="5" t="s">
        <v>30</v>
      </c>
    </row>
    <row r="441" spans="8:8" hidden="1" x14ac:dyDescent="0.25"/>
    <row r="442" spans="8:8" hidden="1" x14ac:dyDescent="0.25"/>
    <row r="443" spans="8:8" hidden="1" x14ac:dyDescent="0.25"/>
    <row r="444" spans="8:8" hidden="1" x14ac:dyDescent="0.25"/>
    <row r="445" spans="8:8" hidden="1" x14ac:dyDescent="0.25"/>
    <row r="446" spans="8:8" hidden="1" x14ac:dyDescent="0.25"/>
    <row r="447" spans="8:8" hidden="1" x14ac:dyDescent="0.25"/>
    <row r="448" spans="8: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x14ac:dyDescent="0.25"/>
    <row r="462" x14ac:dyDescent="0.25"/>
    <row r="463" x14ac:dyDescent="0.25"/>
    <row r="464"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x14ac:dyDescent="0.25"/>
    <row r="498" x14ac:dyDescent="0.25"/>
    <row r="499" x14ac:dyDescent="0.25"/>
    <row r="500" hidden="1" x14ac:dyDescent="0.25"/>
    <row r="501" x14ac:dyDescent="0.25"/>
    <row r="502" x14ac:dyDescent="0.25"/>
    <row r="503" hidden="1" x14ac:dyDescent="0.25"/>
    <row r="504" x14ac:dyDescent="0.25"/>
    <row r="505" x14ac:dyDescent="0.25"/>
    <row r="506" x14ac:dyDescent="0.25"/>
    <row r="507" x14ac:dyDescent="0.25"/>
    <row r="508" x14ac:dyDescent="0.25"/>
    <row r="509" x14ac:dyDescent="0.25"/>
    <row r="510" x14ac:dyDescent="0.25"/>
    <row r="511" x14ac:dyDescent="0.25"/>
    <row r="512" hidden="1" x14ac:dyDescent="0.25"/>
    <row r="513" x14ac:dyDescent="0.25"/>
    <row r="514" x14ac:dyDescent="0.25"/>
    <row r="515" x14ac:dyDescent="0.25"/>
    <row r="516" x14ac:dyDescent="0.25"/>
    <row r="517"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hidden="1"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sheetData>
  <mergeCells count="2">
    <mergeCell ref="C22:K25"/>
    <mergeCell ref="B12:C12"/>
  </mergeCells>
  <phoneticPr fontId="1" type="noConversion"/>
  <pageMargins left="0.25" right="0.25" top="0.75" bottom="0.75" header="0.3" footer="0.3"/>
  <pageSetup scale="32" fitToHeight="0" orientation="landscape" horizontalDpi="4294967293"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76C1-FF31-478C-B9CB-6F90F83ECE6B}">
  <dimension ref="A1:G9"/>
  <sheetViews>
    <sheetView workbookViewId="0">
      <selection activeCell="F18" sqref="F18"/>
    </sheetView>
  </sheetViews>
  <sheetFormatPr defaultRowHeight="15" x14ac:dyDescent="0.25"/>
  <cols>
    <col min="1" max="1" width="19.28515625" customWidth="1"/>
    <col min="2" max="2" width="10.28515625" customWidth="1"/>
    <col min="3" max="3" width="23.42578125" customWidth="1"/>
    <col min="4" max="7" width="12" customWidth="1"/>
  </cols>
  <sheetData>
    <row r="1" spans="1:7" ht="33" customHeight="1" x14ac:dyDescent="0.25">
      <c r="A1" s="25">
        <v>8</v>
      </c>
      <c r="B1" s="25"/>
      <c r="C1" s="27" t="s">
        <v>148</v>
      </c>
      <c r="D1" s="28" t="s">
        <v>144</v>
      </c>
      <c r="E1" s="28" t="s">
        <v>145</v>
      </c>
      <c r="F1" s="28" t="s">
        <v>146</v>
      </c>
      <c r="G1" s="28" t="s">
        <v>147</v>
      </c>
    </row>
    <row r="2" spans="1:7" x14ac:dyDescent="0.25">
      <c r="A2" s="26" t="s">
        <v>134</v>
      </c>
      <c r="B2" s="31">
        <v>785</v>
      </c>
      <c r="C2" s="30" t="s">
        <v>136</v>
      </c>
      <c r="D2" s="24">
        <v>1</v>
      </c>
      <c r="E2" s="32">
        <f>D2/$A$1</f>
        <v>0.125</v>
      </c>
      <c r="F2" s="24">
        <v>140</v>
      </c>
      <c r="G2" s="33">
        <f>F2/$B$2</f>
        <v>0.17834394904458598</v>
      </c>
    </row>
    <row r="3" spans="1:7" x14ac:dyDescent="0.25">
      <c r="A3" s="26" t="s">
        <v>135</v>
      </c>
      <c r="B3" s="31">
        <v>0</v>
      </c>
      <c r="C3" s="30" t="s">
        <v>137</v>
      </c>
      <c r="D3" s="24">
        <v>1</v>
      </c>
      <c r="E3" s="32">
        <f t="shared" ref="E3:E9" si="0">D3/$A$1</f>
        <v>0.125</v>
      </c>
      <c r="F3" s="24">
        <v>190</v>
      </c>
      <c r="G3" s="33">
        <f t="shared" ref="G3:G9" si="1">F3/$B$2</f>
        <v>0.24203821656050956</v>
      </c>
    </row>
    <row r="4" spans="1:7" x14ac:dyDescent="0.25">
      <c r="A4" s="25"/>
      <c r="B4" s="25"/>
      <c r="C4" s="29" t="s">
        <v>138</v>
      </c>
      <c r="D4" s="24">
        <v>1</v>
      </c>
      <c r="E4" s="32">
        <f t="shared" si="0"/>
        <v>0.125</v>
      </c>
      <c r="F4" s="24">
        <v>126</v>
      </c>
      <c r="G4" s="33">
        <f t="shared" si="1"/>
        <v>0.16050955414012738</v>
      </c>
    </row>
    <row r="5" spans="1:7" x14ac:dyDescent="0.25">
      <c r="A5" s="25"/>
      <c r="B5" s="25"/>
      <c r="C5" s="29" t="s">
        <v>139</v>
      </c>
      <c r="D5" s="24">
        <v>1</v>
      </c>
      <c r="E5" s="32">
        <f t="shared" si="0"/>
        <v>0.125</v>
      </c>
      <c r="F5" s="24">
        <v>68</v>
      </c>
      <c r="G5" s="33">
        <f t="shared" si="1"/>
        <v>8.6624203821656046E-2</v>
      </c>
    </row>
    <row r="6" spans="1:7" ht="30" x14ac:dyDescent="0.25">
      <c r="A6" s="25"/>
      <c r="B6" s="25"/>
      <c r="C6" s="29" t="s">
        <v>140</v>
      </c>
      <c r="D6" s="24">
        <v>1</v>
      </c>
      <c r="E6" s="32">
        <f t="shared" si="0"/>
        <v>0.125</v>
      </c>
      <c r="F6" s="24">
        <v>31</v>
      </c>
      <c r="G6" s="33">
        <f t="shared" si="1"/>
        <v>3.949044585987261E-2</v>
      </c>
    </row>
    <row r="7" spans="1:7" ht="30" x14ac:dyDescent="0.25">
      <c r="A7" s="25"/>
      <c r="B7" s="25"/>
      <c r="C7" s="29" t="s">
        <v>141</v>
      </c>
      <c r="D7" s="24">
        <v>1</v>
      </c>
      <c r="E7" s="32">
        <f t="shared" si="0"/>
        <v>0.125</v>
      </c>
      <c r="F7" s="24">
        <v>91</v>
      </c>
      <c r="G7" s="33">
        <f t="shared" si="1"/>
        <v>0.11592356687898089</v>
      </c>
    </row>
    <row r="8" spans="1:7" ht="30" x14ac:dyDescent="0.25">
      <c r="A8" s="25"/>
      <c r="B8" s="25"/>
      <c r="C8" s="29" t="s">
        <v>142</v>
      </c>
      <c r="D8" s="24">
        <v>1</v>
      </c>
      <c r="E8" s="32">
        <f t="shared" si="0"/>
        <v>0.125</v>
      </c>
      <c r="F8" s="24">
        <v>55</v>
      </c>
      <c r="G8" s="33">
        <f t="shared" si="1"/>
        <v>7.0063694267515922E-2</v>
      </c>
    </row>
    <row r="9" spans="1:7" ht="30" x14ac:dyDescent="0.25">
      <c r="A9" s="25"/>
      <c r="B9" s="25"/>
      <c r="C9" s="29" t="s">
        <v>143</v>
      </c>
      <c r="D9" s="34">
        <v>1</v>
      </c>
      <c r="E9" s="32">
        <f t="shared" si="0"/>
        <v>0.125</v>
      </c>
      <c r="F9" s="34">
        <v>75</v>
      </c>
      <c r="G9" s="33">
        <f t="shared" si="1"/>
        <v>9.5541401273885357E-2</v>
      </c>
    </row>
  </sheetData>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42</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April 2021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EF26132B-97BB-46D9-9762-E2D83A5947F3}"/>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CC979719-BE68-478A-B858-243B5D8048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April 2021</vt:lpstr>
      <vt:lpstr>Stats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2021 Monthly WARN Report</dc:title>
  <dc:subject/>
  <dc:creator>Beerup, Levi</dc:creator>
  <cp:keywords/>
  <dc:description/>
  <cp:lastModifiedBy>Beerup, Levi</cp:lastModifiedBy>
  <cp:revision/>
  <cp:lastPrinted>2021-05-03T15:40:07Z</cp:lastPrinted>
  <dcterms:created xsi:type="dcterms:W3CDTF">2020-03-30T19:20:00Z</dcterms:created>
  <dcterms:modified xsi:type="dcterms:W3CDTF">2021-05-13T17:53:14Z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