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JTD\Performance Reporting Unit\Performance Negotiations\PY'20-'21 LWIA Negotiations\Meetings\Local Negotiation Calls\"/>
    </mc:Choice>
  </mc:AlternateContent>
  <xr:revisionPtr revIDLastSave="0" documentId="13_ncr:1_{B178E8C3-8A5A-48B9-ADCA-4751A91D8EF1}" xr6:coauthVersionLast="45" xr6:coauthVersionMax="45" xr10:uidLastSave="{00000000-0000-0000-0000-000000000000}"/>
  <bookViews>
    <workbookView xWindow="-110" yWindow="-110" windowWidth="19420" windowHeight="10420" xr2:uid="{43E000E5-1C95-496D-B923-B2FE06C45CFD}"/>
  </bookViews>
  <sheets>
    <sheet name="YOUTH FINAL LEVELS" sheetId="1" r:id="rId1"/>
  </sheets>
  <externalReferences>
    <externalReference r:id="rId2"/>
  </externalReferences>
  <definedNames>
    <definedName name="_xlnm.Print_Titles" localSheetId="0">'YOUTH FINAL LEVELS'!$A:$A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<sst xmlns="http://schemas.openxmlformats.org/spreadsheetml/2006/main" count="31" uniqueCount="31">
  <si>
    <t>LWIA 2</t>
  </si>
  <si>
    <t>LWIA 3</t>
  </si>
  <si>
    <t>LWIA 4</t>
  </si>
  <si>
    <t>LWIA 5</t>
  </si>
  <si>
    <t>LWIA 6</t>
  </si>
  <si>
    <t>LWIA 7</t>
  </si>
  <si>
    <t>LWIA 10</t>
  </si>
  <si>
    <t>LWIA 11</t>
  </si>
  <si>
    <t>LWIA 13</t>
  </si>
  <si>
    <t>LWIA 14</t>
  </si>
  <si>
    <t>LWIA 15</t>
  </si>
  <si>
    <t>LWIA 17</t>
  </si>
  <si>
    <t>LWIA 18</t>
  </si>
  <si>
    <t>LWIA 19</t>
  </si>
  <si>
    <t>LWIA 20</t>
  </si>
  <si>
    <t>LWIA 21</t>
  </si>
  <si>
    <t>LWIA 22</t>
  </si>
  <si>
    <t>LWIA 23</t>
  </si>
  <si>
    <t>LWIA 24</t>
  </si>
  <si>
    <t>LWIA 25</t>
  </si>
  <si>
    <t>LWIA 26</t>
  </si>
  <si>
    <t>Employment or Education Rate 2nd Quarter after Exit
(YER2)</t>
  </si>
  <si>
    <t>Employment or Education Rate 4th Quarter after Exit
(YER4)</t>
  </si>
  <si>
    <t>Median Earnings 
2nd Quarter after Exit
(YMER)</t>
  </si>
  <si>
    <t>Credential Attainment within 4 Quarters after Exit
(YCAR)</t>
  </si>
  <si>
    <t>Measurable Skill Gains
(YMSG)</t>
  </si>
  <si>
    <t xml:space="preserve">State Negotiated Goal </t>
  </si>
  <si>
    <t>DCEO Notice of Funding Opportunity (NOFO) Template
Updated 10/27/2020</t>
  </si>
  <si>
    <t>Program Year 2020/2021 WIOA Title I Youth Performance Measures</t>
  </si>
  <si>
    <t>Column1</t>
  </si>
  <si>
    <t>LWIA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</si>
</sst>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/>
    <xf numFmtId="164" fontId="5" fillId="0" borderId="4" xfId="2" applyNumberFormat="1" applyFont="1" applyBorder="1" applyAlignment="1">
      <alignment horizontal="right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164" fontId="5" fillId="0" borderId="6" xfId="0" applyNumberFormat="1" applyFont="1" applyBorder="1"/>
    <xf numFmtId="164" fontId="5" fillId="0" borderId="8" xfId="0" applyNumberFormat="1" applyFont="1" applyBorder="1"/>
    <xf numFmtId="164" fontId="5" fillId="0" borderId="13" xfId="2" applyNumberFormat="1" applyFont="1" applyBorder="1" applyAlignment="1">
      <alignment horizontal="right" wrapText="1"/>
    </xf>
    <xf numFmtId="164" fontId="5" fillId="0" borderId="14" xfId="0" applyNumberFormat="1" applyFont="1" applyBorder="1"/>
    <xf numFmtId="164" fontId="5" fillId="0" borderId="15" xfId="0" applyNumberFormat="1" applyFont="1" applyBorder="1"/>
    <xf numFmtId="165" fontId="5" fillId="0" borderId="4" xfId="1" applyNumberFormat="1" applyFont="1" applyBorder="1" applyAlignment="1">
      <alignment horizontal="right" wrapText="1"/>
    </xf>
    <xf numFmtId="165" fontId="5" fillId="0" borderId="6" xfId="0" applyNumberFormat="1" applyFont="1" applyBorder="1"/>
    <xf numFmtId="165" fontId="5" fillId="0" borderId="8" xfId="0" applyNumberFormat="1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164" fontId="5" fillId="0" borderId="6" xfId="2" applyNumberFormat="1" applyFont="1" applyBorder="1" applyAlignment="1">
      <alignment horizontal="right" wrapText="1"/>
    </xf>
    <xf numFmtId="164" fontId="5" fillId="0" borderId="14" xfId="2" applyNumberFormat="1" applyFont="1" applyBorder="1" applyAlignment="1">
      <alignment horizontal="right" wrapText="1"/>
    </xf>
    <xf numFmtId="165" fontId="5" fillId="0" borderId="6" xfId="1" applyNumberFormat="1" applyFont="1" applyBorder="1" applyAlignment="1">
      <alignment horizontal="right" wrapText="1"/>
    </xf>
    <xf numFmtId="164" fontId="5" fillId="0" borderId="11" xfId="2" applyNumberFormat="1" applyFont="1" applyBorder="1" applyAlignment="1">
      <alignment horizontal="right" wrapText="1"/>
    </xf>
  </cellXfs>
  <cellStyles count="3">
    <cellStyle name="Currency" xfId="1" builtinId="4"/>
    <cellStyle name="Normal" xfId="0" builtinId="0"/>
    <cellStyle name="Percent" xfId="2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&quot;$&quot;#,##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%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Y%2020%2021%20Negotiations%20Internal%20Data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gotiation Calendar"/>
      <sheetName val="Call Summary"/>
      <sheetName val="FINAL LEVELS"/>
      <sheetName val="LWIA 01"/>
      <sheetName val="LWIA 02"/>
      <sheetName val="LWIA 03"/>
      <sheetName val="LWIA 04"/>
      <sheetName val="LWIA 05"/>
      <sheetName val="LWIA 06"/>
      <sheetName val="LWIA 07"/>
      <sheetName val="LWIA 10"/>
      <sheetName val="LWIA 11"/>
      <sheetName val="LWIA 13"/>
      <sheetName val="LWIA 14"/>
      <sheetName val="LWIA 15"/>
      <sheetName val="LWIA 17"/>
      <sheetName val="LWIA 18"/>
      <sheetName val="LWIA 19"/>
      <sheetName val="LWIA 20"/>
      <sheetName val="LWIA 21"/>
      <sheetName val="LWIA 22"/>
      <sheetName val="LWIA 23"/>
      <sheetName val="LWIA 24"/>
      <sheetName val="LWIA 25"/>
      <sheetName val="LWIA 26"/>
      <sheetName val="TEMPLATE"/>
      <sheetName val="Summary Performance"/>
      <sheetName val="PY19 Expenditures Summary"/>
    </sheetNames>
    <sheetDataSet>
      <sheetData sheetId="0"/>
      <sheetData sheetId="1"/>
      <sheetData sheetId="2"/>
      <sheetData sheetId="3"/>
      <sheetData sheetId="4">
        <row r="17">
          <cell r="V17">
            <v>0.65</v>
          </cell>
        </row>
        <row r="18">
          <cell r="V18">
            <v>0.65</v>
          </cell>
        </row>
        <row r="19">
          <cell r="V19">
            <v>2500</v>
          </cell>
        </row>
        <row r="20">
          <cell r="V20">
            <v>0.66</v>
          </cell>
        </row>
        <row r="21">
          <cell r="V21">
            <v>0.32</v>
          </cell>
        </row>
      </sheetData>
      <sheetData sheetId="5">
        <row r="17">
          <cell r="V17">
            <v>0.67</v>
          </cell>
        </row>
        <row r="18">
          <cell r="V18">
            <v>0.66</v>
          </cell>
        </row>
        <row r="19">
          <cell r="V19">
            <v>3100</v>
          </cell>
        </row>
        <row r="20">
          <cell r="V20">
            <v>0.65</v>
          </cell>
        </row>
        <row r="21">
          <cell r="V21">
            <v>0.47</v>
          </cell>
        </row>
      </sheetData>
      <sheetData sheetId="6">
        <row r="17">
          <cell r="V17">
            <v>0.73</v>
          </cell>
        </row>
        <row r="18">
          <cell r="V18">
            <v>0.72</v>
          </cell>
        </row>
        <row r="19">
          <cell r="V19">
            <v>3500</v>
          </cell>
        </row>
        <row r="20">
          <cell r="V20">
            <v>0.7</v>
          </cell>
        </row>
        <row r="21">
          <cell r="V21">
            <v>0.54</v>
          </cell>
        </row>
      </sheetData>
      <sheetData sheetId="7">
        <row r="17">
          <cell r="V17">
            <v>0.78</v>
          </cell>
        </row>
        <row r="18">
          <cell r="V18">
            <v>0.77</v>
          </cell>
        </row>
        <row r="19">
          <cell r="V19">
            <v>4000</v>
          </cell>
        </row>
        <row r="20">
          <cell r="V20">
            <v>0.61499999999999999</v>
          </cell>
        </row>
        <row r="21">
          <cell r="V21">
            <v>0.36</v>
          </cell>
        </row>
      </sheetData>
      <sheetData sheetId="8">
        <row r="17">
          <cell r="V17">
            <v>0.7</v>
          </cell>
        </row>
        <row r="18">
          <cell r="V18">
            <v>0.69499999999999995</v>
          </cell>
        </row>
        <row r="19">
          <cell r="V19">
            <v>3500</v>
          </cell>
        </row>
        <row r="20">
          <cell r="V20">
            <v>0.7</v>
          </cell>
        </row>
        <row r="21">
          <cell r="V21">
            <v>0.42</v>
          </cell>
        </row>
      </sheetData>
      <sheetData sheetId="9">
        <row r="17">
          <cell r="V17">
            <v>0.72499999999999998</v>
          </cell>
        </row>
        <row r="18">
          <cell r="V18">
            <v>0.7</v>
          </cell>
        </row>
        <row r="19">
          <cell r="V19">
            <v>3275</v>
          </cell>
        </row>
        <row r="20">
          <cell r="V20">
            <v>0.67500000000000004</v>
          </cell>
        </row>
        <row r="21">
          <cell r="V21">
            <v>0.33</v>
          </cell>
        </row>
      </sheetData>
      <sheetData sheetId="10">
        <row r="17">
          <cell r="V17">
            <v>0.77</v>
          </cell>
        </row>
        <row r="18">
          <cell r="V18">
            <v>0.74</v>
          </cell>
        </row>
        <row r="19">
          <cell r="V19">
            <v>4200</v>
          </cell>
        </row>
        <row r="20">
          <cell r="V20">
            <v>0.6</v>
          </cell>
        </row>
        <row r="21">
          <cell r="V21">
            <v>0.35</v>
          </cell>
        </row>
      </sheetData>
      <sheetData sheetId="11">
        <row r="17">
          <cell r="V17">
            <v>0.68</v>
          </cell>
        </row>
        <row r="18">
          <cell r="V18">
            <v>0.7</v>
          </cell>
        </row>
        <row r="19">
          <cell r="V19">
            <v>3825</v>
          </cell>
        </row>
        <row r="20">
          <cell r="V20">
            <v>0.63</v>
          </cell>
        </row>
        <row r="21">
          <cell r="V21">
            <v>0.31</v>
          </cell>
        </row>
      </sheetData>
      <sheetData sheetId="12">
        <row r="17">
          <cell r="V17">
            <v>0.61</v>
          </cell>
        </row>
        <row r="18">
          <cell r="V18">
            <v>0.56999999999999995</v>
          </cell>
        </row>
        <row r="19">
          <cell r="V19">
            <v>3500</v>
          </cell>
        </row>
        <row r="20">
          <cell r="V20">
            <v>0.6</v>
          </cell>
        </row>
        <row r="21">
          <cell r="V21">
            <v>0.5</v>
          </cell>
        </row>
      </sheetData>
      <sheetData sheetId="13">
        <row r="17">
          <cell r="V17">
            <v>0.75</v>
          </cell>
        </row>
        <row r="18">
          <cell r="V18">
            <v>0.74</v>
          </cell>
        </row>
        <row r="19">
          <cell r="V19">
            <v>3275</v>
          </cell>
        </row>
        <row r="20">
          <cell r="V20">
            <v>0.78</v>
          </cell>
        </row>
        <row r="21">
          <cell r="V21">
            <v>0.39</v>
          </cell>
        </row>
      </sheetData>
      <sheetData sheetId="14">
        <row r="17">
          <cell r="V17">
            <v>0.74</v>
          </cell>
        </row>
        <row r="18">
          <cell r="V18">
            <v>0.72499999999999998</v>
          </cell>
        </row>
        <row r="19">
          <cell r="V19">
            <v>3275</v>
          </cell>
        </row>
        <row r="20">
          <cell r="V20">
            <v>0.72</v>
          </cell>
        </row>
        <row r="21">
          <cell r="V21">
            <v>0.5</v>
          </cell>
        </row>
      </sheetData>
      <sheetData sheetId="15">
        <row r="17">
          <cell r="V17">
            <v>0.8</v>
          </cell>
        </row>
        <row r="18">
          <cell r="V18">
            <v>0.75</v>
          </cell>
        </row>
        <row r="19">
          <cell r="V19">
            <v>3600</v>
          </cell>
        </row>
        <row r="20">
          <cell r="V20">
            <v>0.79</v>
          </cell>
        </row>
        <row r="21">
          <cell r="V21">
            <v>0.66</v>
          </cell>
        </row>
      </sheetData>
      <sheetData sheetId="16">
        <row r="17">
          <cell r="V17">
            <v>0.66</v>
          </cell>
        </row>
        <row r="18">
          <cell r="V18">
            <v>0.63</v>
          </cell>
        </row>
        <row r="19">
          <cell r="V19">
            <v>3600</v>
          </cell>
        </row>
        <row r="20">
          <cell r="V20">
            <v>0.6</v>
          </cell>
        </row>
        <row r="21">
          <cell r="V21">
            <v>0.31</v>
          </cell>
        </row>
      </sheetData>
      <sheetData sheetId="17">
        <row r="17">
          <cell r="V17">
            <v>0.74</v>
          </cell>
        </row>
        <row r="18">
          <cell r="V18">
            <v>0.73</v>
          </cell>
        </row>
        <row r="19">
          <cell r="V19">
            <v>4100</v>
          </cell>
        </row>
        <row r="20">
          <cell r="V20">
            <v>0.72499999999999998</v>
          </cell>
        </row>
        <row r="21">
          <cell r="V21">
            <v>0.46</v>
          </cell>
        </row>
      </sheetData>
      <sheetData sheetId="18">
        <row r="17">
          <cell r="V17">
            <v>0.75</v>
          </cell>
        </row>
        <row r="18">
          <cell r="V18">
            <v>0.75</v>
          </cell>
        </row>
        <row r="19">
          <cell r="V19">
            <v>4100</v>
          </cell>
        </row>
        <row r="20">
          <cell r="V20">
            <v>0.76</v>
          </cell>
        </row>
        <row r="21">
          <cell r="V21">
            <v>0.57999999999999996</v>
          </cell>
        </row>
      </sheetData>
      <sheetData sheetId="19">
        <row r="17">
          <cell r="V17">
            <v>0.78</v>
          </cell>
        </row>
        <row r="18">
          <cell r="V18">
            <v>0.78</v>
          </cell>
        </row>
        <row r="19">
          <cell r="V19">
            <v>3800</v>
          </cell>
        </row>
        <row r="20">
          <cell r="V20">
            <v>0.73</v>
          </cell>
        </row>
        <row r="21">
          <cell r="V21">
            <v>0.33</v>
          </cell>
        </row>
      </sheetData>
      <sheetData sheetId="20">
        <row r="17">
          <cell r="V17">
            <v>0.72</v>
          </cell>
        </row>
        <row r="18">
          <cell r="V18">
            <v>0.72</v>
          </cell>
        </row>
        <row r="19">
          <cell r="V19">
            <v>2500</v>
          </cell>
        </row>
        <row r="20">
          <cell r="V20">
            <v>0.7</v>
          </cell>
        </row>
        <row r="21">
          <cell r="V21">
            <v>0.3</v>
          </cell>
        </row>
      </sheetData>
      <sheetData sheetId="21">
        <row r="17">
          <cell r="V17">
            <v>0.66</v>
          </cell>
        </row>
        <row r="18">
          <cell r="V18">
            <v>0.66</v>
          </cell>
        </row>
        <row r="19">
          <cell r="V19">
            <v>3200</v>
          </cell>
        </row>
        <row r="20">
          <cell r="V20">
            <v>0.6</v>
          </cell>
        </row>
        <row r="21">
          <cell r="V21">
            <v>0.52</v>
          </cell>
        </row>
      </sheetData>
      <sheetData sheetId="22">
        <row r="17">
          <cell r="V17">
            <v>0.74</v>
          </cell>
        </row>
        <row r="18">
          <cell r="V18">
            <v>0.73</v>
          </cell>
        </row>
        <row r="19">
          <cell r="V19">
            <v>3300</v>
          </cell>
        </row>
        <row r="20">
          <cell r="V20">
            <v>0.78500000000000003</v>
          </cell>
        </row>
        <row r="21">
          <cell r="V21">
            <v>0.33</v>
          </cell>
        </row>
      </sheetData>
      <sheetData sheetId="23">
        <row r="17">
          <cell r="V17">
            <v>0.74</v>
          </cell>
        </row>
        <row r="18">
          <cell r="V18">
            <v>0.67</v>
          </cell>
        </row>
        <row r="19">
          <cell r="V19">
            <v>3275</v>
          </cell>
        </row>
        <row r="20">
          <cell r="V20">
            <v>0.65</v>
          </cell>
        </row>
        <row r="21">
          <cell r="V21">
            <v>0.4</v>
          </cell>
        </row>
      </sheetData>
      <sheetData sheetId="24">
        <row r="17">
          <cell r="V17">
            <v>0.6</v>
          </cell>
        </row>
        <row r="18">
          <cell r="V18">
            <v>0.57999999999999996</v>
          </cell>
        </row>
        <row r="19">
          <cell r="V19">
            <v>4500</v>
          </cell>
        </row>
        <row r="20">
          <cell r="V20">
            <v>0.55000000000000004</v>
          </cell>
        </row>
        <row r="21">
          <cell r="V21">
            <v>0.31</v>
          </cell>
        </row>
      </sheetData>
      <sheetData sheetId="25"/>
      <sheetData sheetId="26"/>
      <sheetData sheetId="2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94EBA8-C14E-49EC-A651-4746D2C3E8E9}" name="Table1" displayName="Table1" ref="A3:F26" totalsRowShown="0" headerRowDxfId="7" tableBorderDxfId="6">
  <tableColumns count="6">
    <tableColumn id="1" xr3:uid="{520F48DD-EC4E-4E7B-BF71-64B91527D3F2}" name="Column1" dataDxfId="5"/>
    <tableColumn id="2" xr3:uid="{F4A8F46D-1170-4E06-8315-AF8676F776C7}" name="Employment or Education Rate 2nd Quarter after Exit_x000a_(YER2)" dataDxfId="4"/>
    <tableColumn id="3" xr3:uid="{1FC61384-CB89-41E9-B9AC-0AEFF97C5C1A}" name="Employment or Education Rate 4th Quarter after Exit_x000a_(YER4)" dataDxfId="3"/>
    <tableColumn id="4" xr3:uid="{C1D6F0F7-B5B6-4A50-A051-6652C38CA4ED}" name="Median Earnings _x000a_2nd Quarter after Exit_x000a_(YMER)" dataDxfId="2"/>
    <tableColumn id="5" xr3:uid="{BF837D35-6758-46E0-988A-06F72DB540C2}" name="Credential Attainment within 4 Quarters after Exit_x000a_(YCAR)" dataDxfId="1"/>
    <tableColumn id="6" xr3:uid="{3F5F8518-0B90-4130-BC60-5ED6F065090A}" name="Measurable Skill Gains_x000a_(YMSG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08711-E2D6-4184-B665-DABFB918355E}">
  <sheetPr>
    <pageSetUpPr fitToPage="1"/>
  </sheetPr>
  <dimension ref="A1:F26"/>
  <sheetViews>
    <sheetView tabSelected="1" workbookViewId="0">
      <selection activeCell="F5" sqref="F5"/>
    </sheetView>
  </sheetViews>
  <sheetFormatPr defaultRowHeight="15.5" x14ac:dyDescent="0.35"/>
  <cols>
    <col min="1" max="1" width="13.54296875" customWidth="1"/>
    <col min="2" max="6" width="16.81640625" style="1" customWidth="1"/>
  </cols>
  <sheetData>
    <row r="1" spans="1:6" ht="45" customHeight="1" thickBot="1" x14ac:dyDescent="0.55000000000000004">
      <c r="A1" s="17" t="s">
        <v>27</v>
      </c>
      <c r="B1" s="18"/>
      <c r="C1" s="18"/>
      <c r="D1" s="18"/>
      <c r="E1" s="18"/>
      <c r="F1" s="18"/>
    </row>
    <row r="2" spans="1:6" ht="21.5" customHeight="1" x14ac:dyDescent="0.35">
      <c r="A2" s="19" t="s">
        <v>28</v>
      </c>
      <c r="B2" s="20"/>
      <c r="C2" s="20"/>
      <c r="D2" s="20"/>
      <c r="E2" s="20"/>
      <c r="F2" s="21"/>
    </row>
    <row r="3" spans="1:6" ht="73" thickBot="1" x14ac:dyDescent="0.4">
      <c r="A3" s="16" t="s">
        <v>29</v>
      </c>
      <c r="B3" s="14" t="s">
        <v>21</v>
      </c>
      <c r="C3" s="14" t="s">
        <v>22</v>
      </c>
      <c r="D3" s="14" t="s">
        <v>23</v>
      </c>
      <c r="E3" s="15" t="s">
        <v>24</v>
      </c>
      <c r="F3" s="14" t="s">
        <v>25</v>
      </c>
    </row>
    <row r="4" spans="1:6" ht="43.5" x14ac:dyDescent="0.35">
      <c r="A4" s="3" t="s">
        <v>26</v>
      </c>
      <c r="B4" s="2">
        <v>0.73499999999999999</v>
      </c>
      <c r="C4" s="8">
        <v>0.73</v>
      </c>
      <c r="D4" s="11">
        <v>3275</v>
      </c>
      <c r="E4" s="8">
        <v>0.65</v>
      </c>
      <c r="F4" s="2">
        <v>0.31</v>
      </c>
    </row>
    <row r="5" spans="1:6" x14ac:dyDescent="0.35">
      <c r="A5" s="22" t="s">
        <v>30</v>
      </c>
      <c r="B5" s="23">
        <v>0.73</v>
      </c>
      <c r="C5" s="24">
        <v>0.72</v>
      </c>
      <c r="D5" s="25">
        <v>3500</v>
      </c>
      <c r="E5" s="24">
        <v>0.78</v>
      </c>
      <c r="F5" s="26">
        <v>0.45</v>
      </c>
    </row>
    <row r="6" spans="1:6" x14ac:dyDescent="0.35">
      <c r="A6" s="4" t="s">
        <v>0</v>
      </c>
      <c r="B6" s="6">
        <f>'[1]LWIA 02'!$V$17</f>
        <v>0.65</v>
      </c>
      <c r="C6" s="9">
        <f>'[1]LWIA 02'!$V$18</f>
        <v>0.65</v>
      </c>
      <c r="D6" s="12">
        <f>'[1]LWIA 02'!$V$19</f>
        <v>2500</v>
      </c>
      <c r="E6" s="9">
        <f>'[1]LWIA 02'!$V$20</f>
        <v>0.66</v>
      </c>
      <c r="F6" s="6">
        <f>'[1]LWIA 02'!$V$21</f>
        <v>0.32</v>
      </c>
    </row>
    <row r="7" spans="1:6" x14ac:dyDescent="0.35">
      <c r="A7" s="4" t="s">
        <v>1</v>
      </c>
      <c r="B7" s="6">
        <f>'[1]LWIA 03'!$V$17</f>
        <v>0.67</v>
      </c>
      <c r="C7" s="9">
        <f>'[1]LWIA 03'!$V$18</f>
        <v>0.66</v>
      </c>
      <c r="D7" s="12">
        <f>'[1]LWIA 03'!$V$19</f>
        <v>3100</v>
      </c>
      <c r="E7" s="9">
        <f>'[1]LWIA 03'!$V$20</f>
        <v>0.65</v>
      </c>
      <c r="F7" s="6">
        <f>'[1]LWIA 03'!$V$21</f>
        <v>0.47</v>
      </c>
    </row>
    <row r="8" spans="1:6" x14ac:dyDescent="0.35">
      <c r="A8" s="4" t="s">
        <v>2</v>
      </c>
      <c r="B8" s="6">
        <f>'[1]LWIA 04'!$V$17</f>
        <v>0.73</v>
      </c>
      <c r="C8" s="9">
        <f>'[1]LWIA 04'!$V$18</f>
        <v>0.72</v>
      </c>
      <c r="D8" s="12">
        <f>'[1]LWIA 04'!$V$19</f>
        <v>3500</v>
      </c>
      <c r="E8" s="9">
        <f>'[1]LWIA 04'!$V$20</f>
        <v>0.7</v>
      </c>
      <c r="F8" s="6">
        <f>'[1]LWIA 04'!$V$21</f>
        <v>0.54</v>
      </c>
    </row>
    <row r="9" spans="1:6" x14ac:dyDescent="0.35">
      <c r="A9" s="4" t="s">
        <v>3</v>
      </c>
      <c r="B9" s="6">
        <f>'[1]LWIA 05'!$V$17</f>
        <v>0.78</v>
      </c>
      <c r="C9" s="9">
        <f>'[1]LWIA 05'!$V$18</f>
        <v>0.77</v>
      </c>
      <c r="D9" s="12">
        <f>'[1]LWIA 05'!$V$19</f>
        <v>4000</v>
      </c>
      <c r="E9" s="9">
        <f>'[1]LWIA 05'!$V$20</f>
        <v>0.61499999999999999</v>
      </c>
      <c r="F9" s="6">
        <f>'[1]LWIA 05'!$V$21</f>
        <v>0.36</v>
      </c>
    </row>
    <row r="10" spans="1:6" x14ac:dyDescent="0.35">
      <c r="A10" s="4" t="s">
        <v>4</v>
      </c>
      <c r="B10" s="6">
        <f>'[1]LWIA 06'!$V$17</f>
        <v>0.7</v>
      </c>
      <c r="C10" s="9">
        <f>'[1]LWIA 06'!$V$18</f>
        <v>0.69499999999999995</v>
      </c>
      <c r="D10" s="12">
        <f>'[1]LWIA 06'!$V$19</f>
        <v>3500</v>
      </c>
      <c r="E10" s="9">
        <f>'[1]LWIA 06'!$V$20</f>
        <v>0.7</v>
      </c>
      <c r="F10" s="6">
        <f>'[1]LWIA 06'!$V$21</f>
        <v>0.42</v>
      </c>
    </row>
    <row r="11" spans="1:6" x14ac:dyDescent="0.35">
      <c r="A11" s="4" t="s">
        <v>5</v>
      </c>
      <c r="B11" s="6">
        <f>'[1]LWIA 07'!$V$17</f>
        <v>0.72499999999999998</v>
      </c>
      <c r="C11" s="9">
        <f>'[1]LWIA 07'!$V$18</f>
        <v>0.7</v>
      </c>
      <c r="D11" s="12">
        <f>'[1]LWIA 07'!$V$19</f>
        <v>3275</v>
      </c>
      <c r="E11" s="9">
        <f>'[1]LWIA 07'!$V$20</f>
        <v>0.67500000000000004</v>
      </c>
      <c r="F11" s="6">
        <f>'[1]LWIA 07'!$V$21</f>
        <v>0.33</v>
      </c>
    </row>
    <row r="12" spans="1:6" x14ac:dyDescent="0.35">
      <c r="A12" s="4" t="s">
        <v>6</v>
      </c>
      <c r="B12" s="6">
        <f>'[1]LWIA 10'!$V$17</f>
        <v>0.77</v>
      </c>
      <c r="C12" s="9">
        <f>'[1]LWIA 10'!$V$18</f>
        <v>0.74</v>
      </c>
      <c r="D12" s="12">
        <f>'[1]LWIA 10'!$V$19</f>
        <v>4200</v>
      </c>
      <c r="E12" s="9">
        <f>'[1]LWIA 10'!$V$20</f>
        <v>0.6</v>
      </c>
      <c r="F12" s="6">
        <f>'[1]LWIA 10'!$V$21</f>
        <v>0.35</v>
      </c>
    </row>
    <row r="13" spans="1:6" x14ac:dyDescent="0.35">
      <c r="A13" s="4" t="s">
        <v>7</v>
      </c>
      <c r="B13" s="6">
        <f>'[1]LWIA 11'!$V$17</f>
        <v>0.68</v>
      </c>
      <c r="C13" s="9">
        <f>'[1]LWIA 11'!$V$18</f>
        <v>0.7</v>
      </c>
      <c r="D13" s="12">
        <f>'[1]LWIA 11'!$V$19</f>
        <v>3825</v>
      </c>
      <c r="E13" s="9">
        <f>'[1]LWIA 11'!$V$20</f>
        <v>0.63</v>
      </c>
      <c r="F13" s="6">
        <f>'[1]LWIA 11'!$V$21</f>
        <v>0.31</v>
      </c>
    </row>
    <row r="14" spans="1:6" x14ac:dyDescent="0.35">
      <c r="A14" s="4" t="s">
        <v>8</v>
      </c>
      <c r="B14" s="6">
        <f>'[1]LWIA 13'!$V$17</f>
        <v>0.61</v>
      </c>
      <c r="C14" s="9">
        <f>'[1]LWIA 13'!$V$18</f>
        <v>0.56999999999999995</v>
      </c>
      <c r="D14" s="12">
        <f>'[1]LWIA 13'!$V$19</f>
        <v>3500</v>
      </c>
      <c r="E14" s="9">
        <f>'[1]LWIA 13'!$V$20</f>
        <v>0.6</v>
      </c>
      <c r="F14" s="6">
        <f>'[1]LWIA 13'!$V$21</f>
        <v>0.5</v>
      </c>
    </row>
    <row r="15" spans="1:6" x14ac:dyDescent="0.35">
      <c r="A15" s="4" t="s">
        <v>9</v>
      </c>
      <c r="B15" s="6">
        <f>'[1]LWIA 14'!$V$17</f>
        <v>0.75</v>
      </c>
      <c r="C15" s="9">
        <f>'[1]LWIA 14'!$V$18</f>
        <v>0.74</v>
      </c>
      <c r="D15" s="12">
        <f>'[1]LWIA 14'!$V$19</f>
        <v>3275</v>
      </c>
      <c r="E15" s="9">
        <f>'[1]LWIA 14'!$V$20</f>
        <v>0.78</v>
      </c>
      <c r="F15" s="6">
        <f>'[1]LWIA 14'!$V$21</f>
        <v>0.39</v>
      </c>
    </row>
    <row r="16" spans="1:6" x14ac:dyDescent="0.35">
      <c r="A16" s="4" t="s">
        <v>10</v>
      </c>
      <c r="B16" s="6">
        <f>'[1]LWIA 15'!$V$17</f>
        <v>0.74</v>
      </c>
      <c r="C16" s="9">
        <f>'[1]LWIA 15'!$V$18</f>
        <v>0.72499999999999998</v>
      </c>
      <c r="D16" s="12">
        <f>'[1]LWIA 15'!$V$19</f>
        <v>3275</v>
      </c>
      <c r="E16" s="9">
        <f>'[1]LWIA 15'!$V$20</f>
        <v>0.72</v>
      </c>
      <c r="F16" s="6">
        <f>'[1]LWIA 15'!$V$21</f>
        <v>0.5</v>
      </c>
    </row>
    <row r="17" spans="1:6" x14ac:dyDescent="0.35">
      <c r="A17" s="4" t="s">
        <v>11</v>
      </c>
      <c r="B17" s="6">
        <f>'[1]LWIA 17'!$V$17</f>
        <v>0.8</v>
      </c>
      <c r="C17" s="9">
        <f>'[1]LWIA 17'!$V$18</f>
        <v>0.75</v>
      </c>
      <c r="D17" s="12">
        <f>'[1]LWIA 17'!$V$19</f>
        <v>3600</v>
      </c>
      <c r="E17" s="9">
        <f>'[1]LWIA 17'!$V$20</f>
        <v>0.79</v>
      </c>
      <c r="F17" s="6">
        <f>'[1]LWIA 17'!$V$21</f>
        <v>0.66</v>
      </c>
    </row>
    <row r="18" spans="1:6" x14ac:dyDescent="0.35">
      <c r="A18" s="4" t="s">
        <v>12</v>
      </c>
      <c r="B18" s="6">
        <f>'[1]LWIA 18'!$V$17</f>
        <v>0.66</v>
      </c>
      <c r="C18" s="9">
        <f>'[1]LWIA 18'!$V$18</f>
        <v>0.63</v>
      </c>
      <c r="D18" s="12">
        <f>'[1]LWIA 18'!$V$19</f>
        <v>3600</v>
      </c>
      <c r="E18" s="9">
        <f>'[1]LWIA 18'!$V$20</f>
        <v>0.6</v>
      </c>
      <c r="F18" s="6">
        <f>'[1]LWIA 18'!$V$21</f>
        <v>0.31</v>
      </c>
    </row>
    <row r="19" spans="1:6" x14ac:dyDescent="0.35">
      <c r="A19" s="4" t="s">
        <v>13</v>
      </c>
      <c r="B19" s="6">
        <f>'[1]LWIA 19'!$V$17</f>
        <v>0.74</v>
      </c>
      <c r="C19" s="9">
        <f>'[1]LWIA 19'!$V$18</f>
        <v>0.73</v>
      </c>
      <c r="D19" s="12">
        <f>'[1]LWIA 19'!$V$19</f>
        <v>4100</v>
      </c>
      <c r="E19" s="9">
        <f>'[1]LWIA 19'!$V$20</f>
        <v>0.72499999999999998</v>
      </c>
      <c r="F19" s="6">
        <f>'[1]LWIA 19'!$V$21</f>
        <v>0.46</v>
      </c>
    </row>
    <row r="20" spans="1:6" x14ac:dyDescent="0.35">
      <c r="A20" s="4" t="s">
        <v>14</v>
      </c>
      <c r="B20" s="6">
        <f>'[1]LWIA 20'!$V$17</f>
        <v>0.75</v>
      </c>
      <c r="C20" s="9">
        <f>'[1]LWIA 20'!$V$18</f>
        <v>0.75</v>
      </c>
      <c r="D20" s="12">
        <f>'[1]LWIA 20'!$V$19</f>
        <v>4100</v>
      </c>
      <c r="E20" s="9">
        <f>'[1]LWIA 20'!$V$20</f>
        <v>0.76</v>
      </c>
      <c r="F20" s="6">
        <f>'[1]LWIA 20'!$V$21</f>
        <v>0.57999999999999996</v>
      </c>
    </row>
    <row r="21" spans="1:6" x14ac:dyDescent="0.35">
      <c r="A21" s="4" t="s">
        <v>15</v>
      </c>
      <c r="B21" s="6">
        <f>'[1]LWIA 21'!$V$17</f>
        <v>0.78</v>
      </c>
      <c r="C21" s="9">
        <f>'[1]LWIA 21'!$V$18</f>
        <v>0.78</v>
      </c>
      <c r="D21" s="12">
        <f>'[1]LWIA 21'!$V$19</f>
        <v>3800</v>
      </c>
      <c r="E21" s="9">
        <f>'[1]LWIA 21'!$V$20</f>
        <v>0.73</v>
      </c>
      <c r="F21" s="6">
        <f>'[1]LWIA 21'!$V$21</f>
        <v>0.33</v>
      </c>
    </row>
    <row r="22" spans="1:6" x14ac:dyDescent="0.35">
      <c r="A22" s="4" t="s">
        <v>16</v>
      </c>
      <c r="B22" s="6">
        <f>'[1]LWIA 22'!$V$17</f>
        <v>0.72</v>
      </c>
      <c r="C22" s="9">
        <f>'[1]LWIA 22'!$V$18</f>
        <v>0.72</v>
      </c>
      <c r="D22" s="12">
        <f>'[1]LWIA 22'!$V$19</f>
        <v>2500</v>
      </c>
      <c r="E22" s="9">
        <f>'[1]LWIA 22'!$V$20</f>
        <v>0.7</v>
      </c>
      <c r="F22" s="6">
        <f>'[1]LWIA 22'!$V$21</f>
        <v>0.3</v>
      </c>
    </row>
    <row r="23" spans="1:6" x14ac:dyDescent="0.35">
      <c r="A23" s="4" t="s">
        <v>17</v>
      </c>
      <c r="B23" s="6">
        <f>'[1]LWIA 23'!$V$17</f>
        <v>0.66</v>
      </c>
      <c r="C23" s="9">
        <f>'[1]LWIA 23'!$V$18</f>
        <v>0.66</v>
      </c>
      <c r="D23" s="12">
        <f>'[1]LWIA 23'!$V$19</f>
        <v>3200</v>
      </c>
      <c r="E23" s="9">
        <f>'[1]LWIA 23'!$V$20</f>
        <v>0.6</v>
      </c>
      <c r="F23" s="6">
        <f>'[1]LWIA 23'!$V$21</f>
        <v>0.52</v>
      </c>
    </row>
    <row r="24" spans="1:6" x14ac:dyDescent="0.35">
      <c r="A24" s="4" t="s">
        <v>18</v>
      </c>
      <c r="B24" s="6">
        <f>'[1]LWIA 24'!$V$17</f>
        <v>0.74</v>
      </c>
      <c r="C24" s="9">
        <f>'[1]LWIA 24'!$V$18</f>
        <v>0.73</v>
      </c>
      <c r="D24" s="12">
        <f>'[1]LWIA 24'!$V$19</f>
        <v>3300</v>
      </c>
      <c r="E24" s="9">
        <f>'[1]LWIA 24'!$V$20</f>
        <v>0.78500000000000003</v>
      </c>
      <c r="F24" s="6">
        <f>'[1]LWIA 24'!$V$21</f>
        <v>0.33</v>
      </c>
    </row>
    <row r="25" spans="1:6" x14ac:dyDescent="0.35">
      <c r="A25" s="4" t="s">
        <v>19</v>
      </c>
      <c r="B25" s="6">
        <f>'[1]LWIA 25'!$V$17</f>
        <v>0.74</v>
      </c>
      <c r="C25" s="9">
        <f>'[1]LWIA 25'!$V$18</f>
        <v>0.67</v>
      </c>
      <c r="D25" s="12">
        <f>'[1]LWIA 25'!$V$19</f>
        <v>3275</v>
      </c>
      <c r="E25" s="9">
        <f>'[1]LWIA 25'!$V$20</f>
        <v>0.65</v>
      </c>
      <c r="F25" s="6">
        <f>'[1]LWIA 25'!$V$21</f>
        <v>0.4</v>
      </c>
    </row>
    <row r="26" spans="1:6" ht="16" thickBot="1" x14ac:dyDescent="0.4">
      <c r="A26" s="5" t="s">
        <v>20</v>
      </c>
      <c r="B26" s="7">
        <f>'[1]LWIA 26'!$V$17</f>
        <v>0.6</v>
      </c>
      <c r="C26" s="10">
        <f>'[1]LWIA 26'!$V$18</f>
        <v>0.57999999999999996</v>
      </c>
      <c r="D26" s="13">
        <f>'[1]LWIA 26'!$V$19</f>
        <v>4500</v>
      </c>
      <c r="E26" s="10">
        <f>'[1]LWIA 26'!$V$20</f>
        <v>0.55000000000000004</v>
      </c>
      <c r="F26" s="7">
        <f>'[1]LWIA 26'!$V$21</f>
        <v>0.31</v>
      </c>
    </row>
  </sheetData>
  <mergeCells count="2">
    <mergeCell ref="A1:F1"/>
    <mergeCell ref="A2:F2"/>
  </mergeCells>
  <printOptions horizontalCentered="1"/>
  <pageMargins left="0.25" right="0.25" top="0.75" bottom="0.75" header="0.3" footer="0.3"/>
  <pageSetup fitToWidth="0" orientation="portrait" r:id="rId1"/>
  <headerFooter>
    <oddHeader>&amp;C&amp;"-,Bold"&amp;14ILLINOIS - WIOA Title I Negotiated Levels of Performance for PY 2020 and 2021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72BBCF13D0B54BA6F019D4ADC6FF0A" ma:contentTypeVersion="3" ma:contentTypeDescription="Create a new document." ma:contentTypeScope="" ma:versionID="81be4bf206c7728b0ee89401ad84486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15BBD95-EE5A-45B7-B3F6-89572B742FAF}"/>
</file>

<file path=customXml/itemProps2.xml><?xml version="1.0" encoding="utf-8"?>
<ds:datastoreItem xmlns:ds="http://schemas.openxmlformats.org/officeDocument/2006/customXml" ds:itemID="{EFC3DA29-A6F8-4420-8CF8-217B9DAD3EFB}"/>
</file>

<file path=customXml/itemProps3.xml><?xml version="1.0" encoding="utf-8"?>
<ds:datastoreItem xmlns:ds="http://schemas.openxmlformats.org/officeDocument/2006/customXml" ds:itemID="{86523576-E2E9-4143-8BD9-B41FEB834C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YOUTH FINAL LEVELS</vt:lpstr>
      <vt:lpstr>'YOUTH FINAL LEVELS'!Print_Titles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Burgess, Mark</dc:creator>
  <cp:lastModifiedBy>Burgess, Mark</cp:lastModifiedBy>
  <cp:lastPrinted>2021-01-26T16:29:39Z</cp:lastPrinted>
  <dcterms:created xsi:type="dcterms:W3CDTF">2021-01-26T16:14:33Z</dcterms:created>
  <dcterms:modified xsi:type="dcterms:W3CDTF">2021-09-09T18:19:51Z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0x0101001E72BBCF13D0B54BA6F019D4ADC6FF0A</vt:lpwstr>
  </property>
</Properties>
</file>