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G:\Consult\DCEO - Workforce Technical Assistance\WIOA\Reconciliation Handbook\2023 Recon and invoice updates\Updated Reconciliation Handbook\Option 2\"/>
    </mc:Choice>
  </mc:AlternateContent>
  <xr:revisionPtr revIDLastSave="0" documentId="13_ncr:1_{EC799D01-F6DC-45C2-AC29-0DF2443539FF}" xr6:coauthVersionLast="47" xr6:coauthVersionMax="47" xr10:uidLastSave="{00000000-0000-0000-0000-000000000000}"/>
  <bookViews>
    <workbookView xWindow="28680" yWindow="-120" windowWidth="29040" windowHeight="15720" xr2:uid="{09BADC09-E995-4A2A-B7B9-4615A6561AA2}"/>
  </bookViews>
  <sheets>
    <sheet name="Instructions" sheetId="3" r:id="rId1"/>
    <sheet name="Tab 1-Semi-Annual Recon." sheetId="2" r:id="rId2"/>
    <sheet name="Tab 2-Quarterly Reconciliation" sheetId="4" r:id="rId3"/>
    <sheet name="Tab 3-Benefits Received" sheetId="6" r:id="rId4"/>
    <sheet name="Tab 4-Tracking Actual Costs" sheetId="5" r:id="rId5"/>
    <sheet name="Invoice Example" sheetId="7" r:id="rId6"/>
  </sheets>
  <definedNames>
    <definedName name="_GoBack" localSheetId="0">Instructions!$C$11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 i="7" l="1"/>
  <c r="B32" i="7"/>
  <c r="E24" i="7"/>
  <c r="E26" i="7" s="1"/>
  <c r="D24" i="7"/>
  <c r="D26" i="7" s="1"/>
  <c r="C24" i="7"/>
  <c r="F24" i="7"/>
  <c r="B35" i="7" l="1"/>
  <c r="B18" i="4" l="1"/>
  <c r="U14" i="4"/>
  <c r="Q15" i="4" s="1"/>
  <c r="B18" i="2"/>
  <c r="Q12" i="4" l="1"/>
  <c r="Q18" i="4" s="1"/>
  <c r="Q9" i="4"/>
  <c r="J15" i="4"/>
  <c r="R15" i="4"/>
  <c r="C15" i="4"/>
  <c r="K15" i="4"/>
  <c r="S15" i="4"/>
  <c r="T15" i="4"/>
  <c r="D15" i="4"/>
  <c r="L15" i="4"/>
  <c r="E15" i="4"/>
  <c r="M15" i="4"/>
  <c r="U15" i="4"/>
  <c r="N15" i="4"/>
  <c r="G15" i="4"/>
  <c r="H15" i="4"/>
  <c r="P15" i="4"/>
  <c r="F15" i="4"/>
  <c r="O15" i="4"/>
  <c r="I15" i="4"/>
  <c r="U14" i="2"/>
  <c r="L12" i="4" l="1"/>
  <c r="L18" i="4" s="1"/>
  <c r="L9" i="4"/>
  <c r="P9" i="4"/>
  <c r="P12" i="4"/>
  <c r="D12" i="4"/>
  <c r="D18" i="4" s="1"/>
  <c r="D9" i="4"/>
  <c r="H9" i="4"/>
  <c r="H12" i="4"/>
  <c r="H18" i="4" s="1"/>
  <c r="T12" i="4"/>
  <c r="T18" i="4" s="1"/>
  <c r="T9" i="4"/>
  <c r="S12" i="4"/>
  <c r="S9" i="4"/>
  <c r="F9" i="4"/>
  <c r="F12" i="4"/>
  <c r="N9" i="4"/>
  <c r="N12" i="4"/>
  <c r="N18" i="4" s="1"/>
  <c r="K12" i="4"/>
  <c r="K18" i="4" s="1"/>
  <c r="K9" i="4"/>
  <c r="U12" i="4"/>
  <c r="U9" i="4"/>
  <c r="C12" i="4"/>
  <c r="C18" i="4" s="1"/>
  <c r="C9" i="4"/>
  <c r="R12" i="4"/>
  <c r="R9" i="4"/>
  <c r="G9" i="4"/>
  <c r="G12" i="4"/>
  <c r="I12" i="4"/>
  <c r="I9" i="4"/>
  <c r="M12" i="4"/>
  <c r="M18" i="4" s="1"/>
  <c r="M9" i="4"/>
  <c r="O9" i="4"/>
  <c r="O12" i="4"/>
  <c r="O18" i="4" s="1"/>
  <c r="E12" i="4"/>
  <c r="E18" i="4" s="1"/>
  <c r="E9" i="4"/>
  <c r="J12" i="4"/>
  <c r="J9" i="4"/>
  <c r="C15" i="2"/>
  <c r="C9" i="2" s="1"/>
  <c r="D15" i="2"/>
  <c r="H15" i="2"/>
  <c r="L15" i="2"/>
  <c r="P15" i="2"/>
  <c r="P12" i="2" s="1"/>
  <c r="T15" i="2"/>
  <c r="T12" i="2" s="1"/>
  <c r="E15" i="2"/>
  <c r="E12" i="2" s="1"/>
  <c r="I15" i="2"/>
  <c r="I12" i="2" s="1"/>
  <c r="M15" i="2"/>
  <c r="Q15" i="2"/>
  <c r="U15" i="2"/>
  <c r="K15" i="2"/>
  <c r="K12" i="2" s="1"/>
  <c r="S15" i="2"/>
  <c r="F15" i="2"/>
  <c r="F12" i="2" s="1"/>
  <c r="J15" i="2"/>
  <c r="N15" i="2"/>
  <c r="R15" i="2"/>
  <c r="R12" i="2" s="1"/>
  <c r="G15" i="2"/>
  <c r="O15" i="2"/>
  <c r="R18" i="4" l="1"/>
  <c r="F18" i="4"/>
  <c r="P18" i="4"/>
  <c r="J18" i="4"/>
  <c r="I18" i="4"/>
  <c r="U18" i="4"/>
  <c r="S18" i="4"/>
  <c r="G18" i="4"/>
  <c r="Q9" i="2"/>
  <c r="Q12" i="2"/>
  <c r="J9" i="2"/>
  <c r="J12" i="2"/>
  <c r="L9" i="2"/>
  <c r="L12" i="2"/>
  <c r="O9" i="2"/>
  <c r="O12" i="2"/>
  <c r="M9" i="2"/>
  <c r="M12" i="2"/>
  <c r="N9" i="2"/>
  <c r="N12" i="2"/>
  <c r="S9" i="2"/>
  <c r="S12" i="2"/>
  <c r="H9" i="2"/>
  <c r="H12" i="2"/>
  <c r="G9" i="2"/>
  <c r="G12" i="2"/>
  <c r="D9" i="2"/>
  <c r="D12" i="2"/>
  <c r="C12" i="2"/>
  <c r="C18" i="2" s="1"/>
  <c r="I9" i="2"/>
  <c r="I18" i="2" s="1"/>
  <c r="K9" i="2"/>
  <c r="K18" i="2" s="1"/>
  <c r="F9" i="2"/>
  <c r="F18" i="2" s="1"/>
  <c r="R9" i="2"/>
  <c r="R18" i="2" s="1"/>
  <c r="E9" i="2"/>
  <c r="E18" i="2" s="1"/>
  <c r="T9" i="2"/>
  <c r="T18" i="2" s="1"/>
  <c r="P9" i="2"/>
  <c r="P18" i="2" s="1"/>
  <c r="D18" i="2" l="1"/>
  <c r="H18" i="2"/>
  <c r="N18" i="2"/>
  <c r="O18" i="2"/>
  <c r="J18" i="2"/>
  <c r="G18" i="2"/>
  <c r="S18" i="2"/>
  <c r="M18" i="2"/>
  <c r="L18" i="2"/>
  <c r="Q18" i="2"/>
  <c r="U9" i="2"/>
  <c r="U12" i="2"/>
  <c r="U18" i="2" l="1"/>
</calcChain>
</file>

<file path=xl/sharedStrings.xml><?xml version="1.0" encoding="utf-8"?>
<sst xmlns="http://schemas.openxmlformats.org/spreadsheetml/2006/main" count="591" uniqueCount="179">
  <si>
    <t>Budgeted FTEs</t>
  </si>
  <si>
    <t>Partner 1</t>
  </si>
  <si>
    <t>Partner 2</t>
  </si>
  <si>
    <t>Partner 3</t>
  </si>
  <si>
    <t>Partner 4</t>
  </si>
  <si>
    <t>Partner 5</t>
  </si>
  <si>
    <t>Partner 6</t>
  </si>
  <si>
    <t>Partner 7</t>
  </si>
  <si>
    <t>Partner 8</t>
  </si>
  <si>
    <t>Partner 9</t>
  </si>
  <si>
    <t>Partner 10</t>
  </si>
  <si>
    <t>Partner 11</t>
  </si>
  <si>
    <t>Partner 12</t>
  </si>
  <si>
    <t>Partner 13</t>
  </si>
  <si>
    <t>Amounts Owed or Credited*</t>
  </si>
  <si>
    <t>Total for One-Stop Center</t>
  </si>
  <si>
    <t>Total (Math Check)</t>
  </si>
  <si>
    <t>Budgeted Costs</t>
  </si>
  <si>
    <t>Actual Costs Incurred</t>
  </si>
  <si>
    <t>* Negative numbers in red font indicate partner has overpaid and will be issued a credit for the next reconciliation period.  Positive numbers in black font indicate that partner owes an additional amount toward shared costs within 60 days of the end of the reconcilaition period.</t>
  </si>
  <si>
    <t>Start Date</t>
  </si>
  <si>
    <t>End Date</t>
  </si>
  <si>
    <t>Reconciliation Period</t>
  </si>
  <si>
    <t>INSTRUCTIONS FOR USING THE RECONCILIATION SPREADSHEET</t>
  </si>
  <si>
    <t>Amount Owed or Credited for this Reconciliation Period</t>
  </si>
  <si>
    <t>Actual Costs Incurred in this Reconciliation Period Only</t>
  </si>
  <si>
    <t>Budgeted Costs for this Reconciliation Period Only</t>
  </si>
  <si>
    <t>Partner % of Total FTEs Providing WIOA Services</t>
  </si>
  <si>
    <t>Complete a reconciliation spreadsheet for every comprehensive one-stop center in which required partners share costs.</t>
  </si>
  <si>
    <t>Complete a new reconciliation spreadsheet for each reconciliation period.</t>
  </si>
  <si>
    <t xml:space="preserve"> Follow these general steps:</t>
  </si>
  <si>
    <t xml:space="preserve">1.      </t>
  </si>
  <si>
    <t xml:space="preserve">2.      </t>
  </si>
  <si>
    <t xml:space="preserve">3.      </t>
  </si>
  <si>
    <t>a.      </t>
  </si>
  <si>
    <t xml:space="preserve"> This figure includes the sum of onsite FTEs and off-site FTEs providing access to services through direct linkage technology at that one-stop center.</t>
  </si>
  <si>
    <t xml:space="preserve">4.      </t>
  </si>
  <si>
    <t xml:space="preserve">a.       </t>
  </si>
  <si>
    <t>Each required partner’s proportionate share of that budgeted amount for the reconciliation period will auto-calculate based on the percentage of total FTEs committed for providing access to WIOA services at the one-stop center.</t>
  </si>
  <si>
    <t xml:space="preserve">5.      </t>
  </si>
  <si>
    <t>Each required partner’s proportionate share of that total actual amount will auto-calculate based on the percentage of total FTEs committed to providing access to WIOA services at the one-stop center.</t>
  </si>
  <si>
    <t xml:space="preserve">6.      </t>
  </si>
  <si>
    <t>The additional amounts owed or credited to all required partners will auto-calculate.</t>
  </si>
  <si>
    <t>Additional amounts owed appear in black font (positive numbers).</t>
  </si>
  <si>
    <t xml:space="preserve">b.      </t>
  </si>
  <si>
    <t>Amounts to be credited to each partner appear in red font (negative numbers).</t>
  </si>
  <si>
    <t>A</t>
  </si>
  <si>
    <t>B</t>
  </si>
  <si>
    <t>C</t>
  </si>
  <si>
    <t>Enter the Address of the One-Stop Center for Which Costs Will Be Reconciled:</t>
  </si>
  <si>
    <t>Enter the Start and End Dates of This Reconciliation Period:</t>
  </si>
  <si>
    <t>Partner 14</t>
  </si>
  <si>
    <t>Partner 15</t>
  </si>
  <si>
    <t>Partner 16</t>
  </si>
  <si>
    <t>Partner 17</t>
  </si>
  <si>
    <t>Partner 18</t>
  </si>
  <si>
    <t>Manually enter in cell B1 the address of the one-stop center for which budgeted to actual costs will be reconciled.</t>
  </si>
  <si>
    <t>Cells appearing in gold indicate cells in which you manually enter data, per the instructions on Tab 1.</t>
  </si>
  <si>
    <t>Manually enter in Row 14 each required partner’s budgeted FTEs for the respective reconciliation period.</t>
  </si>
  <si>
    <t>Manually enter in cells B6 and C6 the start and end dates of the applicable reconciliation period for which costs will be reconciled.</t>
  </si>
  <si>
    <t>Manually enter in cell B9 the budgeted costs applicable to the respective reconciliation period only. (This amount will come from the “Matrix for Tracking Actual Costs Incurred by Required Partner,” third column entitled “Budgeted Cost for This Reconciliation Period.” Do not enter total annual budget.)</t>
  </si>
  <si>
    <t xml:space="preserve">The Governor's Guidelines require reconciliation to occur at least semi-annually. This Reconciliation Spreadsheet has two tabs: Tab 1 for use when the local workforce board opts to conduct reconciliation on a semi-annual basis to meet the minimum requirement; Tab 2 for use when the local workforce board opts to reconcile on a quarterly basis. </t>
  </si>
  <si>
    <t>Cells appearing in gold indicate cells in which you manually enter data, per the instructions on Tab 2.</t>
  </si>
  <si>
    <t>PROGRAM YEAR:</t>
  </si>
  <si>
    <t>RECONCILIATION PERIOD:</t>
  </si>
  <si>
    <t>MM/DD/YYYY – MM/DD/YYYY</t>
  </si>
  <si>
    <t>Required Partner(s) Incurring This Cost</t>
  </si>
  <si>
    <t>Budgeted Cost for This Reconciliation Period</t>
  </si>
  <si>
    <t>Actual Cost at End of Reconciliation Period</t>
  </si>
  <si>
    <t>Difference</t>
  </si>
  <si>
    <r>
      <t>I</t>
    </r>
    <r>
      <rPr>
        <b/>
        <sz val="8"/>
        <color rgb="FF000000"/>
        <rFont val="Times New Roman"/>
        <family val="1"/>
      </rPr>
      <t xml:space="preserve">NFRASTRUCTURE </t>
    </r>
    <r>
      <rPr>
        <b/>
        <sz val="10"/>
        <color rgb="FF000000"/>
        <rFont val="Times New Roman"/>
        <family val="1"/>
      </rPr>
      <t>C</t>
    </r>
    <r>
      <rPr>
        <b/>
        <sz val="8"/>
        <color rgb="FF000000"/>
        <rFont val="Times New Roman"/>
        <family val="1"/>
      </rPr>
      <t xml:space="preserve">OSTS </t>
    </r>
    <r>
      <rPr>
        <b/>
        <sz val="9"/>
        <color rgb="FF000000"/>
        <rFont val="Times New Roman"/>
        <family val="1"/>
      </rPr>
      <t>(E</t>
    </r>
    <r>
      <rPr>
        <b/>
        <sz val="7"/>
        <color rgb="FF000000"/>
        <rFont val="Times New Roman"/>
        <family val="1"/>
      </rPr>
      <t>XAMPLES</t>
    </r>
    <r>
      <rPr>
        <b/>
        <sz val="9"/>
        <color rgb="FF000000"/>
        <rFont val="Times New Roman"/>
        <family val="1"/>
      </rPr>
      <t>)</t>
    </r>
  </si>
  <si>
    <t>Facilities Costs</t>
  </si>
  <si>
    <t>Lease Cost</t>
  </si>
  <si>
    <t>$</t>
  </si>
  <si>
    <t>Property and casualty insurance</t>
  </si>
  <si>
    <t>Security services</t>
  </si>
  <si>
    <t>Cleaning services</t>
  </si>
  <si>
    <t>Utilities</t>
  </si>
  <si>
    <t>Technology Costs</t>
  </si>
  <si>
    <t>Telecommunications / internet</t>
  </si>
  <si>
    <t>Equipment and technology</t>
  </si>
  <si>
    <t>Assistive technology</t>
  </si>
  <si>
    <t>Equipment rental (copier/fax)</t>
  </si>
  <si>
    <t>Common Identifier Marketing Costs</t>
  </si>
  <si>
    <t>Signage</t>
  </si>
  <si>
    <t>Other Shared Infrastructure Costs</t>
  </si>
  <si>
    <t>Other</t>
  </si>
  <si>
    <r>
      <t>S</t>
    </r>
    <r>
      <rPr>
        <b/>
        <sz val="8"/>
        <color rgb="FF000000"/>
        <rFont val="Times New Roman"/>
        <family val="1"/>
      </rPr>
      <t xml:space="preserve">HARED </t>
    </r>
    <r>
      <rPr>
        <b/>
        <sz val="10"/>
        <color rgb="FF000000"/>
        <rFont val="Times New Roman"/>
        <family val="1"/>
      </rPr>
      <t>D</t>
    </r>
    <r>
      <rPr>
        <b/>
        <sz val="8"/>
        <color rgb="FF000000"/>
        <rFont val="Times New Roman"/>
        <family val="1"/>
      </rPr>
      <t xml:space="preserve">ELIVERY </t>
    </r>
    <r>
      <rPr>
        <b/>
        <sz val="10"/>
        <color rgb="FF000000"/>
        <rFont val="Times New Roman"/>
        <family val="1"/>
      </rPr>
      <t>S</t>
    </r>
    <r>
      <rPr>
        <b/>
        <sz val="8"/>
        <color rgb="FF000000"/>
        <rFont val="Times New Roman"/>
        <family val="1"/>
      </rPr>
      <t xml:space="preserve">YSTEM </t>
    </r>
    <r>
      <rPr>
        <b/>
        <sz val="10"/>
        <color rgb="FF000000"/>
        <rFont val="Times New Roman"/>
        <family val="1"/>
      </rPr>
      <t>C</t>
    </r>
    <r>
      <rPr>
        <b/>
        <sz val="8"/>
        <color rgb="FF000000"/>
        <rFont val="Times New Roman"/>
        <family val="1"/>
      </rPr>
      <t xml:space="preserve">OSTS </t>
    </r>
    <r>
      <rPr>
        <b/>
        <sz val="9"/>
        <color rgb="FF000000"/>
        <rFont val="Times New Roman"/>
        <family val="1"/>
      </rPr>
      <t>(E</t>
    </r>
    <r>
      <rPr>
        <b/>
        <sz val="7"/>
        <color rgb="FF000000"/>
        <rFont val="Times New Roman"/>
        <family val="1"/>
      </rPr>
      <t>XAMPLES</t>
    </r>
    <r>
      <rPr>
        <b/>
        <sz val="9"/>
        <color rgb="FF000000"/>
        <rFont val="Times New Roman"/>
        <family val="1"/>
      </rPr>
      <t>)</t>
    </r>
  </si>
  <si>
    <t>Costs Related to Board Functions</t>
  </si>
  <si>
    <t>Staffing, salary, benefits</t>
  </si>
  <si>
    <t>Board meeting costs</t>
  </si>
  <si>
    <t>Audit costs of incorporated board</t>
  </si>
  <si>
    <t>Errors and omissions insurance</t>
  </si>
  <si>
    <t>Costs of strategic data gathering</t>
  </si>
  <si>
    <t>Costs to Promote Service Integration</t>
  </si>
  <si>
    <t>Joint staff training</t>
  </si>
  <si>
    <t>Customer satisfaction survey</t>
  </si>
  <si>
    <t>Business services</t>
  </si>
  <si>
    <t>One-stop center reception</t>
  </si>
  <si>
    <t>Resource room materials</t>
  </si>
  <si>
    <t>Dues and subscriptions</t>
  </si>
  <si>
    <t>Other Shared Delivery System Costs</t>
  </si>
  <si>
    <t>PY __</t>
  </si>
  <si>
    <t>Examples of Line Items in the One-stop Operating Budget</t>
  </si>
  <si>
    <t>SAMPLE MATRIX FOR TRACKING ACTUAL COSTS INCURRED BY PARTNER</t>
  </si>
  <si>
    <t>Tab 4 is a sample matrix that the individual responsible for reconciliation can customize to identify which required partner incurred each shared cost item in the local one-stop operating budget and the actual cost incurred.</t>
  </si>
  <si>
    <t>SAMPLE MATRIX OF BENEFITS RECEIVED BY PARTNER</t>
  </si>
  <si>
    <t>MM/DD/YYYY – DD/MM/YYYY</t>
  </si>
  <si>
    <t>Benefit Received (Examples)</t>
  </si>
  <si>
    <t>Title IB</t>
  </si>
  <si>
    <t>TAA</t>
  </si>
  <si>
    <t>CSBG</t>
  </si>
  <si>
    <t>MSFW</t>
  </si>
  <si>
    <t>Veterans Services</t>
  </si>
  <si>
    <t>UI Comp Programs</t>
  </si>
  <si>
    <t>TRA</t>
  </si>
  <si>
    <t>Adult Education</t>
  </si>
  <si>
    <t>Vocational Rehab</t>
  </si>
  <si>
    <t>TANF</t>
  </si>
  <si>
    <t>SCSEP</t>
  </si>
  <si>
    <t>Second Chance</t>
  </si>
  <si>
    <t>Job Corps</t>
  </si>
  <si>
    <t>YouthBuild</t>
  </si>
  <si>
    <r>
      <t xml:space="preserve">Basic Benefits </t>
    </r>
    <r>
      <rPr>
        <sz val="10"/>
        <color rgb="FFFFFFFF"/>
        <rFont val="Times New Roman"/>
        <family val="1"/>
      </rPr>
      <t>(</t>
    </r>
    <r>
      <rPr>
        <b/>
        <sz val="10"/>
        <color rgb="FFFFFFFF"/>
        <rFont val="Times New Roman"/>
        <family val="1"/>
      </rPr>
      <t>EXAMPLES)</t>
    </r>
  </si>
  <si>
    <t>Office space for staff</t>
  </si>
  <si>
    <t>☐</t>
  </si>
  <si>
    <t>Access to copiers/equip</t>
  </si>
  <si>
    <t>Insurance</t>
  </si>
  <si>
    <t>Technology</t>
  </si>
  <si>
    <t>High-speed internet</t>
  </si>
  <si>
    <t>Programmatic Benefits (Examples)</t>
  </si>
  <si>
    <t>Potential for increased referrals</t>
  </si>
  <si>
    <t>Improved service coordination</t>
  </si>
  <si>
    <t>Customer convenience to access co-located services</t>
  </si>
  <si>
    <t>Opportunities for cross- trained staff</t>
  </si>
  <si>
    <t>Potential for streamlined intake processes</t>
  </si>
  <si>
    <t>Improved business service integration</t>
  </si>
  <si>
    <t>National Farm- workers</t>
  </si>
  <si>
    <t>CTE/ Perkins</t>
  </si>
  <si>
    <t>Wagner- Peyser</t>
  </si>
  <si>
    <t>Manually enter in B12 the total actual costs incurred during the respective reconciliation period. (This amount will come from the “Matrix for Tracking Actual Costs Incurred by Required Partner,” fourth column entitled “Actual Cost at End of Reconciliation Period.”)</t>
  </si>
  <si>
    <t>e.g., 7/1/23</t>
  </si>
  <si>
    <t>e.g., 12/31/23</t>
  </si>
  <si>
    <t>e.g., 10/1/23</t>
  </si>
  <si>
    <t xml:space="preserve">Tab 3 is a sample matrix that is completed by every individual party to the MOU as a check that each party is getting a measurable benefit by participating in the American Job Center.  The person responsible for reconciliation should ensure that every party to the MOU reviews the matrix and communicates that it is getting a measurable benefit for that service period.  </t>
  </si>
  <si>
    <t>Phone:</t>
  </si>
  <si>
    <t>Fax:</t>
  </si>
  <si>
    <t>E-mail:</t>
  </si>
  <si>
    <t>Statement</t>
  </si>
  <si>
    <t>Statement #:</t>
  </si>
  <si>
    <t>Bill To:</t>
  </si>
  <si>
    <t>Date:</t>
  </si>
  <si>
    <t>Date</t>
  </si>
  <si>
    <t>Description</t>
  </si>
  <si>
    <t>Budget</t>
  </si>
  <si>
    <t>Budget Over/Under</t>
  </si>
  <si>
    <t>Lease Costs</t>
  </si>
  <si>
    <t>Facility Maintenance</t>
  </si>
  <si>
    <t>Resource Room Materials</t>
  </si>
  <si>
    <t>Total</t>
  </si>
  <si>
    <t>Previously Billed</t>
  </si>
  <si>
    <t>Total Due</t>
  </si>
  <si>
    <r>
      <t xml:space="preserve">Reminder: </t>
    </r>
    <r>
      <rPr>
        <sz val="10"/>
        <color indexed="55"/>
        <rFont val="Tahoma"/>
        <family val="2"/>
      </rPr>
      <t>Please include the statement number on your check.</t>
    </r>
  </si>
  <si>
    <t>REMITTANCE</t>
  </si>
  <si>
    <t>Customer Name:</t>
  </si>
  <si>
    <t>Amount Due:</t>
  </si>
  <si>
    <t>Amount Enclosed:</t>
  </si>
  <si>
    <t xml:space="preserve"> LWIA XX</t>
  </si>
  <si>
    <t>Name</t>
  </si>
  <si>
    <t>Address</t>
  </si>
  <si>
    <t>City State</t>
  </si>
  <si>
    <t xml:space="preserve">Invoice  Number </t>
  </si>
  <si>
    <t>12/31/XX Bill</t>
  </si>
  <si>
    <t>6/30/XX Bill</t>
  </si>
  <si>
    <t>1/1-6/30</t>
  </si>
  <si>
    <t>MOU effective date</t>
  </si>
  <si>
    <t>07/01/xx-06/30/xx</t>
  </si>
  <si>
    <t>Total Infrastructure</t>
  </si>
  <si>
    <t>Total Service 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</si>
</sst>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409]mmmm\ d\,\ yyyy;@"/>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1"/>
      <color theme="0" tint="-0.499984740745262"/>
      <name val="Calibri"/>
      <family val="2"/>
      <scheme val="minor"/>
    </font>
    <font>
      <b/>
      <sz val="11"/>
      <name val="Calibri"/>
      <family val="2"/>
      <scheme val="minor"/>
    </font>
    <font>
      <sz val="11"/>
      <name val="Calibri"/>
      <family val="2"/>
      <scheme val="minor"/>
    </font>
    <font>
      <b/>
      <sz val="10"/>
      <color theme="1"/>
      <name val="Times New Roman"/>
      <family val="1"/>
    </font>
    <font>
      <b/>
      <sz val="10"/>
      <color rgb="FFC00000"/>
      <name val="Times New Roman"/>
      <family val="1"/>
    </font>
    <font>
      <b/>
      <sz val="10"/>
      <color rgb="FF000000"/>
      <name val="Times New Roman"/>
      <family val="1"/>
    </font>
    <font>
      <b/>
      <sz val="8"/>
      <color rgb="FF000000"/>
      <name val="Times New Roman"/>
      <family val="1"/>
    </font>
    <font>
      <b/>
      <sz val="9"/>
      <color rgb="FF000000"/>
      <name val="Times New Roman"/>
      <family val="1"/>
    </font>
    <font>
      <b/>
      <sz val="7"/>
      <color rgb="FF000000"/>
      <name val="Times New Roman"/>
      <family val="1"/>
    </font>
    <font>
      <sz val="8"/>
      <color theme="1"/>
      <name val="Times New Roman"/>
      <family val="1"/>
    </font>
    <font>
      <sz val="10"/>
      <color theme="1"/>
      <name val="Times New Roman"/>
      <family val="1"/>
    </font>
    <font>
      <b/>
      <sz val="11"/>
      <color rgb="FFFFFFFF"/>
      <name val="Times New Roman"/>
      <family val="1"/>
    </font>
    <font>
      <sz val="11"/>
      <color theme="1"/>
      <name val="Times New Roman"/>
      <family val="1"/>
    </font>
    <font>
      <sz val="8.5"/>
      <color theme="1"/>
      <name val="Times New Roman"/>
      <family val="1"/>
    </font>
    <font>
      <sz val="9.5"/>
      <color theme="1"/>
      <name val="Times New Roman"/>
      <family val="1"/>
    </font>
    <font>
      <b/>
      <sz val="10"/>
      <color rgb="FFFFFFFF"/>
      <name val="Times New Roman"/>
      <family val="1"/>
    </font>
    <font>
      <sz val="10"/>
      <color rgb="FFFFFFFF"/>
      <name val="Times New Roman"/>
      <family val="1"/>
    </font>
    <font>
      <sz val="10"/>
      <color theme="1"/>
      <name val="Segoe UI Symbol"/>
      <family val="2"/>
    </font>
    <font>
      <u/>
      <sz val="11"/>
      <color theme="10"/>
      <name val="Calibri"/>
      <family val="2"/>
      <scheme val="minor"/>
    </font>
    <font>
      <b/>
      <sz val="12"/>
      <name val="Tahoma"/>
      <family val="2"/>
    </font>
    <font>
      <sz val="10"/>
      <color indexed="9"/>
      <name val="Tahoma"/>
      <family val="2"/>
    </font>
    <font>
      <sz val="10"/>
      <name val="Tahoma"/>
      <family val="2"/>
    </font>
    <font>
      <b/>
      <sz val="10"/>
      <color indexed="55"/>
      <name val="Tahoma"/>
      <family val="2"/>
    </font>
    <font>
      <b/>
      <i/>
      <sz val="14"/>
      <color indexed="55"/>
      <name val="Tahoma"/>
      <family val="2"/>
    </font>
    <font>
      <b/>
      <sz val="10"/>
      <name val="Tahoma"/>
      <family val="2"/>
    </font>
    <font>
      <u val="singleAccounting"/>
      <sz val="10"/>
      <name val="Tahoma"/>
      <family val="2"/>
    </font>
    <font>
      <sz val="10"/>
      <color indexed="55"/>
      <name val="Tahoma"/>
      <family val="2"/>
    </font>
    <font>
      <b/>
      <sz val="10"/>
      <color rgb="FFFF0000"/>
      <name val="Tahoma"/>
      <family val="2"/>
    </font>
  </fonts>
  <fills count="14">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rgb="FF002060"/>
        <bgColor indexed="64"/>
      </patternFill>
    </fill>
    <fill>
      <patternFill patternType="solid">
        <fgColor rgb="FFC5E0B3"/>
        <bgColor indexed="64"/>
      </patternFill>
    </fill>
    <fill>
      <patternFill patternType="solid">
        <fgColor rgb="FFBDD6EE"/>
        <bgColor indexed="64"/>
      </patternFill>
    </fill>
    <fill>
      <patternFill patternType="solid">
        <fgColor rgb="FFBCD5ED"/>
        <bgColor indexed="64"/>
      </patternFill>
    </fill>
    <fill>
      <patternFill patternType="solid">
        <fgColor rgb="FF001F5F"/>
        <bgColor indexed="64"/>
      </patternFill>
    </fill>
    <fill>
      <patternFill patternType="solid">
        <fgColor indexed="2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39997558519241921"/>
        <bgColor indexed="64"/>
      </patternFill>
    </fill>
  </fills>
  <borders count="3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diagonal/>
    </border>
    <border>
      <left style="thin">
        <color indexed="64"/>
      </left>
      <right style="thin">
        <color indexed="55"/>
      </right>
      <top/>
      <bottom style="thin">
        <color indexed="64"/>
      </bottom>
      <diagonal/>
    </border>
    <border>
      <left style="thin">
        <color indexed="55"/>
      </left>
      <right style="thin">
        <color indexed="55"/>
      </right>
      <top/>
      <bottom style="thin">
        <color indexed="64"/>
      </bottom>
      <diagonal/>
    </border>
    <border>
      <left style="thin">
        <color indexed="55"/>
      </left>
      <right/>
      <top/>
      <bottom style="thin">
        <color indexed="64"/>
      </bottom>
      <diagonal/>
    </border>
    <border>
      <left style="thin">
        <color indexed="55"/>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22"/>
      </bottom>
      <diagonal/>
    </border>
    <border>
      <left/>
      <right style="thin">
        <color indexed="64"/>
      </right>
      <top/>
      <bottom style="thin">
        <color indexed="22"/>
      </bottom>
      <diagonal/>
    </border>
    <border>
      <left style="thin">
        <color indexed="64"/>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style="thin">
        <color indexed="64"/>
      </right>
      <top style="thin">
        <color indexed="22"/>
      </top>
      <bottom style="thin">
        <color indexed="64"/>
      </bottom>
      <diagonal/>
    </border>
  </borders>
  <cellStyleXfs count="3">
    <xf numFmtId="0" fontId="0" fillId="0" borderId="0"/>
    <xf numFmtId="44" fontId="1" fillId="0" borderId="0" applyFont="0" applyFill="0" applyBorder="0" applyAlignment="0" applyProtection="0"/>
    <xf numFmtId="0" fontId="21" fillId="0" borderId="0" applyNumberFormat="0" applyFill="0" applyBorder="0" applyAlignment="0" applyProtection="0"/>
  </cellStyleXfs>
  <cellXfs count="141">
    <xf numFmtId="0" fontId="0" fillId="0" borderId="0" xfId="0"/>
    <xf numFmtId="0" fontId="2" fillId="0" borderId="0" xfId="0" applyFont="1"/>
    <xf numFmtId="0" fontId="2" fillId="0" borderId="6" xfId="0" applyFont="1" applyBorder="1"/>
    <xf numFmtId="0" fontId="0" fillId="0" borderId="7" xfId="0" applyBorder="1"/>
    <xf numFmtId="0" fontId="0" fillId="0" borderId="8" xfId="0" applyBorder="1"/>
    <xf numFmtId="0" fontId="2" fillId="0" borderId="9" xfId="0" applyFont="1" applyBorder="1" applyAlignment="1">
      <alignment horizontal="right"/>
    </xf>
    <xf numFmtId="0" fontId="2" fillId="0" borderId="0" xfId="0" applyFont="1" applyAlignment="1">
      <alignment vertical="top"/>
    </xf>
    <xf numFmtId="0" fontId="2" fillId="0" borderId="10" xfId="0" applyFont="1" applyBorder="1" applyAlignment="1">
      <alignment vertical="top"/>
    </xf>
    <xf numFmtId="0" fontId="0" fillId="0" borderId="9" xfId="0" applyBorder="1"/>
    <xf numFmtId="0" fontId="0" fillId="0" borderId="11" xfId="0" applyBorder="1"/>
    <xf numFmtId="0" fontId="0" fillId="0" borderId="12" xfId="0" applyBorder="1"/>
    <xf numFmtId="0" fontId="2" fillId="2" borderId="0" xfId="0" applyFont="1" applyFill="1" applyAlignment="1" applyProtection="1">
      <alignment wrapText="1"/>
      <protection locked="0"/>
    </xf>
    <xf numFmtId="0" fontId="0" fillId="0" borderId="0" xfId="0" applyProtection="1">
      <protection locked="0"/>
    </xf>
    <xf numFmtId="0" fontId="2" fillId="0" borderId="0" xfId="0" applyFont="1" applyAlignment="1" applyProtection="1">
      <alignment wrapText="1"/>
      <protection locked="0"/>
    </xf>
    <xf numFmtId="0" fontId="2" fillId="0" borderId="0" xfId="0" applyFont="1" applyAlignment="1" applyProtection="1">
      <alignment horizontal="center" vertical="top"/>
      <protection locked="0"/>
    </xf>
    <xf numFmtId="0" fontId="2" fillId="4" borderId="0" xfId="0" applyFont="1" applyFill="1" applyAlignment="1" applyProtection="1">
      <alignment wrapText="1"/>
      <protection locked="0"/>
    </xf>
    <xf numFmtId="0" fontId="3" fillId="0" borderId="0" xfId="0" applyFont="1" applyProtection="1">
      <protection locked="0"/>
    </xf>
    <xf numFmtId="0" fontId="0" fillId="0" borderId="2" xfId="0" applyBorder="1" applyProtection="1">
      <protection locked="0"/>
    </xf>
    <xf numFmtId="0" fontId="2" fillId="0" borderId="2" xfId="0" applyFont="1" applyBorder="1" applyAlignment="1" applyProtection="1">
      <alignment horizontal="center"/>
      <protection locked="0"/>
    </xf>
    <xf numFmtId="0" fontId="2" fillId="2" borderId="2" xfId="0" applyFont="1" applyFill="1" applyBorder="1" applyProtection="1">
      <protection locked="0"/>
    </xf>
    <xf numFmtId="0" fontId="0" fillId="0" borderId="3" xfId="0" applyBorder="1" applyProtection="1">
      <protection locked="0"/>
    </xf>
    <xf numFmtId="0" fontId="2" fillId="0" borderId="3" xfId="0" applyFont="1" applyBorder="1" applyAlignment="1" applyProtection="1">
      <alignment wrapText="1"/>
      <protection locked="0"/>
    </xf>
    <xf numFmtId="0" fontId="2" fillId="0" borderId="3" xfId="0" applyFont="1" applyBorder="1" applyProtection="1">
      <protection locked="0"/>
    </xf>
    <xf numFmtId="0" fontId="2" fillId="0" borderId="2" xfId="0" applyFont="1" applyBorder="1" applyProtection="1">
      <protection locked="0"/>
    </xf>
    <xf numFmtId="44" fontId="2" fillId="4" borderId="2" xfId="1" applyFont="1" applyFill="1" applyBorder="1" applyProtection="1">
      <protection locked="0"/>
    </xf>
    <xf numFmtId="0" fontId="1" fillId="0" borderId="1" xfId="0" applyFont="1" applyBorder="1" applyProtection="1">
      <protection locked="0"/>
    </xf>
    <xf numFmtId="0" fontId="2" fillId="4" borderId="2" xfId="0" applyFont="1" applyFill="1" applyBorder="1" applyProtection="1">
      <protection locked="0"/>
    </xf>
    <xf numFmtId="0" fontId="1" fillId="4" borderId="2" xfId="0" applyFont="1" applyFill="1" applyBorder="1" applyProtection="1">
      <protection locked="0"/>
    </xf>
    <xf numFmtId="0" fontId="0" fillId="3" borderId="2" xfId="0" applyFill="1" applyBorder="1" applyProtection="1">
      <protection locked="0"/>
    </xf>
    <xf numFmtId="0" fontId="0" fillId="0" borderId="4" xfId="0" applyBorder="1" applyAlignment="1" applyProtection="1">
      <alignment vertical="top" wrapText="1"/>
      <protection locked="0"/>
    </xf>
    <xf numFmtId="0" fontId="0" fillId="0" borderId="0" xfId="0" applyAlignment="1" applyProtection="1">
      <alignment vertical="top" wrapText="1"/>
      <protection locked="0"/>
    </xf>
    <xf numFmtId="164" fontId="1" fillId="0" borderId="2" xfId="0" applyNumberFormat="1" applyFont="1" applyBorder="1"/>
    <xf numFmtId="2" fontId="1" fillId="0" borderId="2" xfId="0" applyNumberFormat="1" applyFont="1" applyBorder="1"/>
    <xf numFmtId="0" fontId="2" fillId="0" borderId="2" xfId="0" applyFont="1" applyBorder="1"/>
    <xf numFmtId="44" fontId="2" fillId="0" borderId="2" xfId="1" applyFont="1" applyFill="1" applyBorder="1" applyProtection="1"/>
    <xf numFmtId="0" fontId="1" fillId="0" borderId="2" xfId="0" applyFont="1" applyBorder="1"/>
    <xf numFmtId="0" fontId="2" fillId="0" borderId="1" xfId="0" applyFont="1" applyBorder="1"/>
    <xf numFmtId="40" fontId="1" fillId="0" borderId="2" xfId="0" applyNumberFormat="1" applyFont="1" applyBorder="1"/>
    <xf numFmtId="40" fontId="2" fillId="0" borderId="2" xfId="0" applyNumberFormat="1" applyFont="1" applyBorder="1"/>
    <xf numFmtId="0" fontId="2" fillId="0" borderId="3" xfId="0" applyFont="1" applyBorder="1"/>
    <xf numFmtId="44" fontId="2" fillId="0" borderId="1" xfId="1" applyFont="1" applyFill="1" applyBorder="1" applyProtection="1"/>
    <xf numFmtId="14" fontId="0" fillId="4" borderId="2" xfId="0" applyNumberFormat="1" applyFill="1" applyBorder="1" applyProtection="1">
      <protection locked="0"/>
    </xf>
    <xf numFmtId="40" fontId="5" fillId="0" borderId="2" xfId="0" applyNumberFormat="1" applyFont="1" applyBorder="1"/>
    <xf numFmtId="8" fontId="4" fillId="3" borderId="2" xfId="1" applyNumberFormat="1" applyFont="1" applyFill="1" applyBorder="1" applyProtection="1"/>
    <xf numFmtId="9" fontId="1" fillId="0" borderId="2" xfId="0" applyNumberFormat="1" applyFont="1" applyBorder="1"/>
    <xf numFmtId="0" fontId="12" fillId="6" borderId="15" xfId="0" applyFont="1" applyFill="1" applyBorder="1" applyAlignment="1">
      <alignment vertical="center" wrapText="1"/>
    </xf>
    <xf numFmtId="0" fontId="12" fillId="0" borderId="15" xfId="0" applyFont="1" applyBorder="1" applyAlignment="1">
      <alignment vertical="center" wrapText="1"/>
    </xf>
    <xf numFmtId="0" fontId="13" fillId="0" borderId="15" xfId="0" applyFont="1" applyBorder="1" applyAlignment="1">
      <alignment horizontal="right" vertical="center" wrapText="1"/>
    </xf>
    <xf numFmtId="0" fontId="12" fillId="7" borderId="15" xfId="0" applyFont="1" applyFill="1" applyBorder="1" applyAlignment="1">
      <alignment vertical="center" wrapText="1"/>
    </xf>
    <xf numFmtId="0" fontId="14" fillId="5" borderId="18" xfId="0" applyFont="1" applyFill="1" applyBorder="1" applyAlignment="1">
      <alignment horizontal="left" vertical="center" wrapText="1" indent="1"/>
    </xf>
    <xf numFmtId="0" fontId="14" fillId="5" borderId="19" xfId="0" applyFont="1" applyFill="1" applyBorder="1" applyAlignment="1">
      <alignment horizontal="left" vertical="center" wrapText="1" indent="4"/>
    </xf>
    <xf numFmtId="0" fontId="6" fillId="0" borderId="16" xfId="0" applyFont="1" applyBorder="1" applyAlignment="1">
      <alignment horizontal="right" vertical="center" wrapText="1"/>
    </xf>
    <xf numFmtId="0" fontId="7" fillId="0" borderId="20" xfId="0" applyFont="1" applyBorder="1" applyAlignment="1">
      <alignment vertical="center" wrapText="1"/>
    </xf>
    <xf numFmtId="0" fontId="15" fillId="8" borderId="22" xfId="0" applyFont="1" applyFill="1" applyBorder="1" applyAlignment="1">
      <alignment vertical="center" wrapText="1"/>
    </xf>
    <xf numFmtId="0" fontId="8" fillId="8" borderId="21" xfId="0" applyFont="1" applyFill="1" applyBorder="1" applyAlignment="1">
      <alignment horizontal="left" vertical="center" wrapText="1" indent="5"/>
    </xf>
    <xf numFmtId="0" fontId="13" fillId="0" borderId="21" xfId="0" applyFont="1" applyBorder="1" applyAlignment="1">
      <alignment vertical="center" wrapText="1"/>
    </xf>
    <xf numFmtId="0" fontId="20" fillId="0" borderId="15" xfId="0" applyFont="1" applyBorder="1" applyAlignment="1">
      <alignment horizontal="center" vertical="center" wrapText="1"/>
    </xf>
    <xf numFmtId="0" fontId="13" fillId="8" borderId="23" xfId="0" applyFont="1" applyFill="1" applyBorder="1" applyAlignment="1">
      <alignment horizontal="center" vertical="center" textRotation="180" wrapText="1"/>
    </xf>
    <xf numFmtId="0" fontId="16" fillId="8" borderId="23" xfId="0" applyFont="1" applyFill="1" applyBorder="1" applyAlignment="1">
      <alignment horizontal="center" vertical="center" textRotation="180" wrapText="1"/>
    </xf>
    <xf numFmtId="0" fontId="15" fillId="8" borderId="23" xfId="0" applyFont="1" applyFill="1" applyBorder="1" applyAlignment="1">
      <alignment horizontal="center" vertical="center" textRotation="180" wrapText="1"/>
    </xf>
    <xf numFmtId="0" fontId="17" fillId="8" borderId="23" xfId="0" applyFont="1" applyFill="1" applyBorder="1" applyAlignment="1">
      <alignment horizontal="center" vertical="center" textRotation="180" wrapText="1"/>
    </xf>
    <xf numFmtId="0" fontId="8" fillId="8" borderId="23" xfId="0" applyFont="1" applyFill="1" applyBorder="1" applyAlignment="1">
      <alignment horizontal="center" vertical="center" wrapText="1"/>
    </xf>
    <xf numFmtId="0" fontId="24" fillId="0" borderId="0" xfId="0" applyFont="1"/>
    <xf numFmtId="0" fontId="24" fillId="0" borderId="0" xfId="0" applyFont="1" applyAlignment="1">
      <alignment horizontal="left" indent="1"/>
    </xf>
    <xf numFmtId="0" fontId="25" fillId="0" borderId="0" xfId="0" applyFont="1" applyAlignment="1">
      <alignment horizontal="left"/>
    </xf>
    <xf numFmtId="0" fontId="21" fillId="0" borderId="0" xfId="2" applyAlignment="1" applyProtection="1"/>
    <xf numFmtId="0" fontId="24" fillId="0" borderId="0" xfId="0" applyFont="1" applyAlignment="1">
      <alignment horizontal="left"/>
    </xf>
    <xf numFmtId="0" fontId="26" fillId="0" borderId="0" xfId="0" applyFont="1"/>
    <xf numFmtId="0" fontId="25" fillId="0" borderId="0" xfId="0" applyFont="1" applyAlignment="1">
      <alignment horizontal="left" indent="1"/>
    </xf>
    <xf numFmtId="14" fontId="24" fillId="0" borderId="0" xfId="0" applyNumberFormat="1" applyFont="1" applyAlignment="1">
      <alignment horizontal="left"/>
    </xf>
    <xf numFmtId="14" fontId="24" fillId="0" borderId="2" xfId="0" quotePrefix="1" applyNumberFormat="1" applyFont="1" applyBorder="1" applyAlignment="1">
      <alignment horizontal="left" vertical="center" indent="1"/>
    </xf>
    <xf numFmtId="49" fontId="24" fillId="0" borderId="2" xfId="0" applyNumberFormat="1" applyFont="1" applyBorder="1" applyAlignment="1">
      <alignment horizontal="left" vertical="center" wrapText="1" indent="1"/>
    </xf>
    <xf numFmtId="2" fontId="24" fillId="0" borderId="2" xfId="0" applyNumberFormat="1" applyFont="1" applyBorder="1" applyAlignment="1">
      <alignment horizontal="left" vertical="center" wrapText="1" indent="1"/>
    </xf>
    <xf numFmtId="14" fontId="24" fillId="0" borderId="2" xfId="0" applyNumberFormat="1" applyFont="1" applyBorder="1" applyAlignment="1">
      <alignment horizontal="left" vertical="center" indent="1"/>
    </xf>
    <xf numFmtId="2" fontId="28" fillId="0" borderId="2" xfId="0" applyNumberFormat="1" applyFont="1" applyBorder="1" applyAlignment="1">
      <alignment vertical="center"/>
    </xf>
    <xf numFmtId="49" fontId="24" fillId="0" borderId="2" xfId="0" applyNumberFormat="1" applyFont="1" applyBorder="1" applyAlignment="1">
      <alignment horizontal="right" vertical="center" wrapText="1" indent="1"/>
    </xf>
    <xf numFmtId="7" fontId="24" fillId="0" borderId="2" xfId="0" applyNumberFormat="1" applyFont="1" applyBorder="1" applyAlignment="1">
      <alignment vertical="center"/>
    </xf>
    <xf numFmtId="0" fontId="24" fillId="0" borderId="2" xfId="0" applyFont="1" applyBorder="1" applyAlignment="1">
      <alignment vertical="center"/>
    </xf>
    <xf numFmtId="43" fontId="24" fillId="0" borderId="2" xfId="0" applyNumberFormat="1" applyFont="1" applyBorder="1" applyAlignment="1">
      <alignment vertical="center"/>
    </xf>
    <xf numFmtId="14" fontId="24" fillId="0" borderId="26" xfId="0" applyNumberFormat="1" applyFont="1" applyBorder="1" applyAlignment="1">
      <alignment horizontal="left" vertical="center" indent="1"/>
    </xf>
    <xf numFmtId="49" fontId="24" fillId="0" borderId="27" xfId="0" applyNumberFormat="1" applyFont="1" applyBorder="1" applyAlignment="1">
      <alignment horizontal="left" vertical="center" wrapText="1" indent="1"/>
    </xf>
    <xf numFmtId="49" fontId="24" fillId="0" borderId="28" xfId="0" applyNumberFormat="1" applyFont="1" applyBorder="1" applyAlignment="1">
      <alignment horizontal="left" vertical="center" wrapText="1" indent="1"/>
    </xf>
    <xf numFmtId="43" fontId="24" fillId="0" borderId="29" xfId="0" applyNumberFormat="1" applyFont="1" applyBorder="1" applyAlignment="1">
      <alignment vertical="center"/>
    </xf>
    <xf numFmtId="0" fontId="29" fillId="0" borderId="0" xfId="0" applyFont="1"/>
    <xf numFmtId="0" fontId="27" fillId="10" borderId="30" xfId="0" applyFont="1" applyFill="1" applyBorder="1" applyAlignment="1">
      <alignment horizontal="left" vertical="center"/>
    </xf>
    <xf numFmtId="0" fontId="24" fillId="10" borderId="1" xfId="0" applyFont="1" applyFill="1" applyBorder="1" applyAlignment="1">
      <alignment vertical="center"/>
    </xf>
    <xf numFmtId="0" fontId="25" fillId="0" borderId="31" xfId="0" applyFont="1" applyBorder="1" applyAlignment="1">
      <alignment horizontal="left"/>
    </xf>
    <xf numFmtId="0" fontId="24" fillId="0" borderId="32" xfId="0" applyFont="1" applyBorder="1"/>
    <xf numFmtId="0" fontId="25" fillId="0" borderId="33" xfId="0" applyFont="1" applyBorder="1" applyAlignment="1">
      <alignment horizontal="left"/>
    </xf>
    <xf numFmtId="0" fontId="24" fillId="0" borderId="34" xfId="0" applyFont="1" applyBorder="1" applyAlignment="1">
      <alignment horizontal="left"/>
    </xf>
    <xf numFmtId="165" fontId="24" fillId="0" borderId="34" xfId="0" applyNumberFormat="1" applyFont="1" applyBorder="1" applyAlignment="1">
      <alignment horizontal="left"/>
    </xf>
    <xf numFmtId="164" fontId="24" fillId="0" borderId="34" xfId="0" applyNumberFormat="1" applyFont="1" applyBorder="1" applyAlignment="1">
      <alignment horizontal="left"/>
    </xf>
    <xf numFmtId="0" fontId="25" fillId="0" borderId="35" xfId="0" applyFont="1" applyBorder="1" applyAlignment="1">
      <alignment horizontal="left"/>
    </xf>
    <xf numFmtId="0" fontId="24" fillId="0" borderId="36" xfId="0" applyFont="1" applyBorder="1"/>
    <xf numFmtId="0" fontId="27" fillId="11" borderId="25" xfId="0" applyFont="1" applyFill="1" applyBorder="1" applyAlignment="1">
      <alignment horizontal="center" vertical="center"/>
    </xf>
    <xf numFmtId="0" fontId="27" fillId="11" borderId="25" xfId="0" applyFont="1" applyFill="1" applyBorder="1" applyAlignment="1">
      <alignment horizontal="center" vertical="center" wrapText="1"/>
    </xf>
    <xf numFmtId="0" fontId="22" fillId="12" borderId="0" xfId="0" applyFont="1" applyFill="1" applyAlignment="1">
      <alignment vertical="center"/>
    </xf>
    <xf numFmtId="0" fontId="23" fillId="12" borderId="0" xfId="0" applyFont="1" applyFill="1"/>
    <xf numFmtId="0" fontId="27" fillId="12" borderId="25" xfId="0" applyFont="1" applyFill="1" applyBorder="1" applyAlignment="1">
      <alignment horizontal="center" vertical="center"/>
    </xf>
    <xf numFmtId="14" fontId="24" fillId="12" borderId="2" xfId="0" quotePrefix="1" applyNumberFormat="1" applyFont="1" applyFill="1" applyBorder="1" applyAlignment="1">
      <alignment horizontal="left" vertical="center" indent="1"/>
    </xf>
    <xf numFmtId="49" fontId="24" fillId="12" borderId="2" xfId="0" applyNumberFormat="1" applyFont="1" applyFill="1" applyBorder="1" applyAlignment="1">
      <alignment horizontal="left" vertical="center" wrapText="1" indent="1"/>
    </xf>
    <xf numFmtId="7" fontId="24" fillId="12" borderId="2" xfId="0" applyNumberFormat="1" applyFont="1" applyFill="1" applyBorder="1" applyAlignment="1">
      <alignment vertical="center"/>
    </xf>
    <xf numFmtId="0" fontId="25" fillId="12" borderId="0" xfId="0" applyFont="1" applyFill="1" applyAlignment="1">
      <alignment horizontal="left"/>
    </xf>
    <xf numFmtId="0" fontId="24" fillId="12" borderId="0" xfId="0" applyFont="1" applyFill="1"/>
    <xf numFmtId="49" fontId="24" fillId="13" borderId="2" xfId="0" applyNumberFormat="1" applyFont="1" applyFill="1" applyBorder="1" applyAlignment="1">
      <alignment horizontal="left" vertical="center" wrapText="1" indent="1"/>
    </xf>
    <xf numFmtId="49" fontId="30" fillId="12" borderId="2" xfId="0" applyNumberFormat="1" applyFont="1" applyFill="1" applyBorder="1" applyAlignment="1">
      <alignment horizontal="left" vertical="center" wrapText="1" indent="1"/>
    </xf>
    <xf numFmtId="0" fontId="0" fillId="0" borderId="9"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xf>
    <xf numFmtId="0" fontId="2" fillId="0" borderId="10" xfId="0" applyFont="1" applyBorder="1" applyAlignment="1">
      <alignment horizontal="left" vertical="top"/>
    </xf>
    <xf numFmtId="0" fontId="0" fillId="0" borderId="0" xfId="0" applyAlignment="1">
      <alignment horizontal="left" vertical="top"/>
    </xf>
    <xf numFmtId="0" fontId="0" fillId="0" borderId="10" xfId="0" applyBorder="1" applyAlignment="1">
      <alignment horizontal="left" vertical="top"/>
    </xf>
    <xf numFmtId="0" fontId="0" fillId="0" borderId="0" xfId="0" applyAlignment="1">
      <alignment horizontal="left" wrapText="1"/>
    </xf>
    <xf numFmtId="0" fontId="0" fillId="0" borderId="10" xfId="0" applyBorder="1" applyAlignment="1">
      <alignment horizontal="left" wrapText="1"/>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2" fillId="4" borderId="5" xfId="0" applyFont="1" applyFill="1" applyBorder="1" applyAlignment="1" applyProtection="1">
      <alignment horizontal="center" vertical="top"/>
      <protection locked="0"/>
    </xf>
    <xf numFmtId="0" fontId="18" fillId="9" borderId="16" xfId="0" applyFont="1" applyFill="1" applyBorder="1" applyAlignment="1">
      <alignment vertical="center" wrapText="1"/>
    </xf>
    <xf numFmtId="0" fontId="18" fillId="9" borderId="20" xfId="0" applyFont="1" applyFill="1" applyBorder="1" applyAlignment="1">
      <alignment vertical="center" wrapText="1"/>
    </xf>
    <xf numFmtId="0" fontId="18" fillId="9" borderId="14" xfId="0" applyFont="1" applyFill="1" applyBorder="1" applyAlignment="1">
      <alignment vertical="center" wrapText="1"/>
    </xf>
    <xf numFmtId="0" fontId="7" fillId="0" borderId="20" xfId="0" applyFont="1" applyBorder="1" applyAlignment="1">
      <alignment vertical="center" wrapText="1"/>
    </xf>
    <xf numFmtId="0" fontId="6" fillId="0" borderId="20" xfId="0" applyFont="1" applyBorder="1" applyAlignment="1">
      <alignment horizontal="right" vertical="center" wrapText="1"/>
    </xf>
    <xf numFmtId="0" fontId="7" fillId="0" borderId="14" xfId="0" applyFont="1" applyBorder="1" applyAlignment="1">
      <alignment vertical="center" wrapText="1"/>
    </xf>
    <xf numFmtId="0" fontId="8" fillId="8" borderId="24"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13" fillId="0" borderId="16" xfId="0" applyFont="1" applyBorder="1" applyAlignment="1">
      <alignment horizontal="left" vertical="center" wrapText="1" indent="3"/>
    </xf>
    <xf numFmtId="0" fontId="13" fillId="0" borderId="14" xfId="0" applyFont="1" applyBorder="1" applyAlignment="1">
      <alignment horizontal="left" vertical="center" wrapText="1" indent="3"/>
    </xf>
    <xf numFmtId="0" fontId="6" fillId="0" borderId="16" xfId="0" applyFont="1" applyBorder="1" applyAlignment="1">
      <alignment vertical="center" wrapText="1"/>
    </xf>
    <xf numFmtId="0" fontId="6" fillId="0" borderId="14" xfId="0" applyFont="1" applyBorder="1" applyAlignment="1">
      <alignment vertical="center" wrapText="1"/>
    </xf>
    <xf numFmtId="0" fontId="8" fillId="7" borderId="16" xfId="0" applyFont="1" applyFill="1" applyBorder="1" applyAlignment="1">
      <alignment vertical="center" wrapText="1"/>
    </xf>
    <xf numFmtId="0" fontId="8" fillId="7" borderId="14" xfId="0" applyFont="1" applyFill="1" applyBorder="1" applyAlignment="1">
      <alignment vertical="center" wrapText="1"/>
    </xf>
    <xf numFmtId="0" fontId="14" fillId="5" borderId="17" xfId="0" applyFont="1" applyFill="1" applyBorder="1" applyAlignment="1">
      <alignment horizontal="center" vertical="center" wrapText="1"/>
    </xf>
    <xf numFmtId="0" fontId="14" fillId="5" borderId="18" xfId="0" applyFont="1" applyFill="1" applyBorder="1" applyAlignment="1">
      <alignment horizontal="center" vertical="center" wrapText="1"/>
    </xf>
    <xf numFmtId="0" fontId="8" fillId="6" borderId="16" xfId="0" applyFont="1" applyFill="1" applyBorder="1" applyAlignment="1">
      <alignment vertical="center" wrapText="1"/>
    </xf>
    <xf numFmtId="0" fontId="8" fillId="6" borderId="14" xfId="0" applyFont="1" applyFill="1" applyBorder="1" applyAlignment="1">
      <alignment vertical="center" wrapText="1"/>
    </xf>
  </cellXfs>
  <cellStyles count="3">
    <cellStyle name="Currency" xfId="1" builtinId="4"/>
    <cellStyle name="Hyperlink" xfId="2" builtinId="8"/>
    <cellStyle name="Normal" xfId="0" builtinId="0"/>
  </cellStyles>
  <dxfs count="52">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protection locked="0" hidden="0"/>
    </dxf>
    <dxf>
      <protection locked="0" hidden="0"/>
    </dxf>
    <dxf>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indexed="65"/>
        </patternFill>
      </fill>
      <border diagonalUp="0" diagonalDown="0">
        <left style="thin">
          <color indexed="64"/>
        </left>
        <right/>
        <top style="thin">
          <color indexed="64"/>
        </top>
        <bottom style="thin">
          <color indexed="64"/>
        </bottom>
      </border>
      <protection locked="0" hidden="0"/>
    </dxf>
    <dxf>
      <border outline="0">
        <top style="thin">
          <color rgb="FF000000"/>
        </top>
      </border>
    </dxf>
    <dxf>
      <border outline="0">
        <right style="thin">
          <color rgb="FF000000"/>
        </right>
        <top style="thin">
          <color rgb="FF000000"/>
        </top>
        <bottom style="thin">
          <color rgb="FF000000"/>
        </bottom>
      </border>
    </dxf>
    <dxf>
      <fill>
        <patternFill patternType="none">
          <fgColor rgb="FF000000"/>
          <bgColor rgb="FFFFFFFF"/>
        </patternFill>
      </fill>
      <protection locked="0" hidden="0"/>
    </dxf>
    <dxf>
      <border outline="0">
        <bottom style="thin">
          <color rgb="FF000000"/>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style="thin">
          <color indexed="64"/>
        </left>
        <right style="thin">
          <color indexed="64"/>
        </right>
        <top/>
        <bottom/>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protection locked="0" hidden="0"/>
    </dxf>
    <dxf>
      <protection locked="0" hidden="0"/>
    </dxf>
    <dxf>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indexed="65"/>
        </patternFill>
      </fill>
      <border diagonalUp="0" diagonalDown="0">
        <left style="thin">
          <color indexed="64"/>
        </left>
        <right/>
        <top style="thin">
          <color indexed="64"/>
        </top>
        <bottom style="thin">
          <color indexed="64"/>
        </bottom>
      </border>
      <protection locked="0" hidden="0"/>
    </dxf>
    <dxf>
      <border outline="0">
        <top style="thin">
          <color indexed="64"/>
        </top>
      </border>
    </dxf>
    <dxf>
      <border outline="0">
        <right style="thin">
          <color indexed="64"/>
        </right>
        <top style="thin">
          <color indexed="64"/>
        </top>
        <bottom style="thin">
          <color indexed="64"/>
        </bottom>
      </border>
    </dxf>
    <dxf>
      <fill>
        <patternFill patternType="none">
          <fgColor indexed="64"/>
          <bgColor indexed="65"/>
        </patternFill>
      </fill>
      <protection locked="0" hidden="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32FE3D-8C26-40F5-B513-CF8598662150}" name="Table22" displayName="Table22" ref="A7:U18" totalsRowShown="0" headerRowDxfId="51" dataDxfId="49" headerRowBorderDxfId="50" tableBorderDxfId="48" totalsRowBorderDxfId="47">
  <autoFilter ref="A7:U18" xr:uid="{CDFA0376-244A-4927-86BB-D96EC1C6EEAD}"/>
  <tableColumns count="21">
    <tableColumn id="1" xr3:uid="{80A1CB1D-2F64-4701-B291-C2E74719C7D8}" name="Reconciliation Period" dataDxfId="46"/>
    <tableColumn id="16" xr3:uid="{77071DAE-5E06-4FDC-867C-CA7585484621}" name="Total for One-Stop Center" dataDxfId="45"/>
    <tableColumn id="2" xr3:uid="{4CD895F9-DE47-4304-8E57-FD422003B1F5}" name="Partner 1" dataDxfId="44"/>
    <tableColumn id="3" xr3:uid="{9E996C01-F575-4A20-B2F1-42DE9E221D40}" name="Partner 2" dataDxfId="43"/>
    <tableColumn id="4" xr3:uid="{6A3D4F7C-CF63-42E1-9AAC-3691C47C5E8C}" name="Partner 3" dataDxfId="42"/>
    <tableColumn id="5" xr3:uid="{4368FD40-620C-4383-9B02-2BF8A653017F}" name="Partner 4" dataDxfId="41"/>
    <tableColumn id="6" xr3:uid="{0232C01E-8212-46F0-8494-D378DDE71C90}" name="Partner 5" dataDxfId="40"/>
    <tableColumn id="7" xr3:uid="{D14687E8-A12D-44DC-AF1E-A5520EED2EF9}" name="Partner 6" dataDxfId="39"/>
    <tableColumn id="8" xr3:uid="{71E1DC62-0D7D-4BCD-BA56-36E3CF9F99D4}" name="Partner 7" dataDxfId="38"/>
    <tableColumn id="9" xr3:uid="{DDDAC96A-EA9D-4971-A06D-0D469037BE82}" name="Partner 8" dataDxfId="37"/>
    <tableColumn id="10" xr3:uid="{52ED342F-9A06-4E29-8432-7EB5C287B79A}" name="Partner 9" dataDxfId="36"/>
    <tableColumn id="11" xr3:uid="{564E4AC8-AA88-4575-995A-BA457E3974AE}" name="Partner 10" dataDxfId="35"/>
    <tableColumn id="12" xr3:uid="{8915C79C-37D7-4C7A-AB84-3FA580814436}" name="Partner 11" dataDxfId="34"/>
    <tableColumn id="13" xr3:uid="{8026C701-4E47-47FA-BBFA-549D9445E73B}" name="Partner 12" dataDxfId="33"/>
    <tableColumn id="14" xr3:uid="{72446235-5473-4387-B197-FE505C66BE12}" name="Partner 13" dataDxfId="32"/>
    <tableColumn id="17" xr3:uid="{D9660F86-06E0-4012-836F-A17B0F03F00F}" name="Partner 14" dataDxfId="31"/>
    <tableColumn id="19" xr3:uid="{51A7B975-2A71-441A-B817-A4C4CD83A63D}" name="Partner 15" dataDxfId="30"/>
    <tableColumn id="20" xr3:uid="{BE5391B0-45DE-470C-9CF3-FC120CB8F214}" name="Partner 16" dataDxfId="29"/>
    <tableColumn id="21" xr3:uid="{F531CD3A-8455-4AB2-B806-1E6EE4170E5D}" name="Partner 17" dataDxfId="28"/>
    <tableColumn id="22" xr3:uid="{1B44CF34-CB90-4896-92F7-553C7667F792}" name="Partner 18" dataDxfId="27"/>
    <tableColumn id="15" xr3:uid="{4B20A7A6-2F04-473B-A7A0-53A37133AC01}" name="Total (Math Check)" dataDxfId="2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A5A2C9B-FE36-42E9-AD5A-F510FB438534}" name="Table223" displayName="Table223" ref="A7:U18" totalsRowShown="0" headerRowDxfId="25" dataDxfId="23" headerRowBorderDxfId="24" tableBorderDxfId="22" totalsRowBorderDxfId="21">
  <autoFilter ref="A7:U18" xr:uid="{CDFA0376-244A-4927-86BB-D96EC1C6EEAD}"/>
  <tableColumns count="21">
    <tableColumn id="1" xr3:uid="{4396D10E-57BD-4A14-AD68-025499BDD06B}" name="Reconciliation Period" dataDxfId="20"/>
    <tableColumn id="16" xr3:uid="{28A93464-E9EB-4747-81B7-ADAED7B32CED}" name="Total for One-Stop Center" dataDxfId="19"/>
    <tableColumn id="2" xr3:uid="{46FB9C89-FE4C-4B8E-A54C-0160A6256959}" name="Partner 1" dataDxfId="18"/>
    <tableColumn id="3" xr3:uid="{5F283A45-A92A-405C-8327-16B3B94C2B54}" name="Partner 2" dataDxfId="17"/>
    <tableColumn id="4" xr3:uid="{41159C19-A8EC-4AA7-9EFC-3FA3DD3DAE65}" name="Partner 3" dataDxfId="16"/>
    <tableColumn id="5" xr3:uid="{65C5734B-8DF9-45D6-9712-A2E62B95AA16}" name="Partner 4" dataDxfId="15"/>
    <tableColumn id="6" xr3:uid="{0A3F1FDE-48C9-42C0-B233-527F1554ADB6}" name="Partner 5" dataDxfId="14"/>
    <tableColumn id="7" xr3:uid="{EA2C7F70-EBBC-4457-9D8B-ADC9B7C2098A}" name="Partner 6" dataDxfId="13"/>
    <tableColumn id="8" xr3:uid="{8ACE6DA4-5D08-493F-B6C3-07BE13CB2C16}" name="Partner 7" dataDxfId="12"/>
    <tableColumn id="9" xr3:uid="{564EA740-6973-4EEC-8F87-F8C11908EB8E}" name="Partner 8" dataDxfId="11"/>
    <tableColumn id="10" xr3:uid="{A4E8A17A-EB05-4FB8-A184-8A6E970EA5E9}" name="Partner 9" dataDxfId="10"/>
    <tableColumn id="11" xr3:uid="{D7254B37-4064-4841-98FF-A025CE3AD1AA}" name="Partner 10" dataDxfId="9"/>
    <tableColumn id="12" xr3:uid="{1F61A218-C8D2-433C-B3AF-2C2F7A536C25}" name="Partner 11" dataDxfId="8"/>
    <tableColumn id="13" xr3:uid="{11367B1B-4A77-4B5A-B60F-053CB96800AB}" name="Partner 12" dataDxfId="7"/>
    <tableColumn id="14" xr3:uid="{CDAED0F4-C8F1-48CD-9FCF-A48BE67466E4}" name="Partner 13" dataDxfId="6"/>
    <tableColumn id="17" xr3:uid="{32E820F9-9CBD-477E-869E-6353CC837477}" name="Partner 14" dataDxfId="5"/>
    <tableColumn id="19" xr3:uid="{D15A9F6B-A38E-4F97-A219-774BEE6BA7C6}" name="Partner 15" dataDxfId="4"/>
    <tableColumn id="20" xr3:uid="{5D9BFAFC-6021-4A84-AB5A-26DFE07ABDF6}" name="Partner 16" dataDxfId="3"/>
    <tableColumn id="21" xr3:uid="{94DB9270-2686-4DC3-81C6-EC70B24E9EFB}" name="Partner 17" dataDxfId="2"/>
    <tableColumn id="22" xr3:uid="{BB0649AD-28B5-423A-9D00-D2C945E319B1}" name="Partner 18" dataDxfId="1"/>
    <tableColumn id="15" xr3:uid="{C8C6B09B-2681-427C-8D2D-016526B22AF6}" name="Total (Math Check)"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DF21D-8B14-481B-809C-228E3E49B61C}">
  <dimension ref="A1:M28"/>
  <sheetViews>
    <sheetView tabSelected="1" workbookViewId="0">
      <selection activeCell="D11" sqref="D11:M11"/>
    </sheetView>
  </sheetViews>
  <sheetFormatPr defaultRowHeight="15" x14ac:dyDescent="0.25"/>
  <cols>
    <col min="2" max="3" width="4.7109375" customWidth="1"/>
    <col min="13" max="13" width="20.85546875" customWidth="1"/>
  </cols>
  <sheetData>
    <row r="1" spans="1:13" x14ac:dyDescent="0.25">
      <c r="A1" s="2" t="s">
        <v>23</v>
      </c>
      <c r="B1" s="3"/>
      <c r="C1" s="3"/>
      <c r="D1" s="3"/>
      <c r="E1" s="3"/>
      <c r="F1" s="3"/>
      <c r="G1" s="3"/>
      <c r="H1" s="3"/>
      <c r="I1" s="3"/>
      <c r="J1" s="3"/>
      <c r="K1" s="3"/>
      <c r="L1" s="3"/>
      <c r="M1" s="4"/>
    </row>
    <row r="2" spans="1:13" ht="15" customHeight="1" x14ac:dyDescent="0.25">
      <c r="A2" s="106" t="s">
        <v>61</v>
      </c>
      <c r="B2" s="107"/>
      <c r="C2" s="107"/>
      <c r="D2" s="107"/>
      <c r="E2" s="107"/>
      <c r="F2" s="107"/>
      <c r="G2" s="107"/>
      <c r="H2" s="107"/>
      <c r="I2" s="107"/>
      <c r="J2" s="107"/>
      <c r="K2" s="107"/>
      <c r="L2" s="107"/>
      <c r="M2" s="108"/>
    </row>
    <row r="3" spans="1:13" x14ac:dyDescent="0.25">
      <c r="A3" s="106"/>
      <c r="B3" s="107"/>
      <c r="C3" s="107"/>
      <c r="D3" s="107"/>
      <c r="E3" s="107"/>
      <c r="F3" s="107"/>
      <c r="G3" s="107"/>
      <c r="H3" s="107"/>
      <c r="I3" s="107"/>
      <c r="J3" s="107"/>
      <c r="K3" s="107"/>
      <c r="L3" s="107"/>
      <c r="M3" s="108"/>
    </row>
    <row r="4" spans="1:13" ht="25.5" customHeight="1" x14ac:dyDescent="0.25">
      <c r="A4" s="106"/>
      <c r="B4" s="107"/>
      <c r="C4" s="107"/>
      <c r="D4" s="107"/>
      <c r="E4" s="107"/>
      <c r="F4" s="107"/>
      <c r="G4" s="107"/>
      <c r="H4" s="107"/>
      <c r="I4" s="107"/>
      <c r="J4" s="107"/>
      <c r="K4" s="107"/>
      <c r="L4" s="107"/>
      <c r="M4" s="108"/>
    </row>
    <row r="5" spans="1:13" s="1" customFormat="1" ht="16.5" customHeight="1" x14ac:dyDescent="0.25">
      <c r="A5" s="5" t="s">
        <v>46</v>
      </c>
      <c r="B5" s="112" t="s">
        <v>28</v>
      </c>
      <c r="C5" s="112"/>
      <c r="D5" s="112"/>
      <c r="E5" s="112"/>
      <c r="F5" s="112"/>
      <c r="G5" s="112"/>
      <c r="H5" s="112"/>
      <c r="I5" s="112"/>
      <c r="J5" s="112"/>
      <c r="K5" s="112"/>
      <c r="L5" s="112"/>
      <c r="M5" s="113"/>
    </row>
    <row r="6" spans="1:13" s="1" customFormat="1" x14ac:dyDescent="0.25">
      <c r="A6" s="5" t="s">
        <v>47</v>
      </c>
      <c r="B6" s="114" t="s">
        <v>29</v>
      </c>
      <c r="C6" s="114"/>
      <c r="D6" s="114"/>
      <c r="E6" s="114"/>
      <c r="F6" s="114"/>
      <c r="G6" s="114"/>
      <c r="H6" s="114"/>
      <c r="I6" s="114"/>
      <c r="J6" s="114"/>
      <c r="K6" s="114"/>
      <c r="L6" s="114"/>
      <c r="M6" s="115"/>
    </row>
    <row r="7" spans="1:13" s="1" customFormat="1" x14ac:dyDescent="0.25">
      <c r="A7" s="5" t="s">
        <v>48</v>
      </c>
      <c r="B7" s="6" t="s">
        <v>30</v>
      </c>
      <c r="C7" s="6"/>
      <c r="D7" s="6"/>
      <c r="E7" s="6"/>
      <c r="F7" s="6"/>
      <c r="G7" s="6"/>
      <c r="H7" s="6"/>
      <c r="I7" s="6"/>
      <c r="J7" s="6"/>
      <c r="K7" s="6"/>
      <c r="L7" s="6"/>
      <c r="M7" s="7"/>
    </row>
    <row r="8" spans="1:13" x14ac:dyDescent="0.25">
      <c r="A8" s="8"/>
      <c r="B8" t="s">
        <v>31</v>
      </c>
      <c r="C8" s="116" t="s">
        <v>56</v>
      </c>
      <c r="D8" s="116"/>
      <c r="E8" s="116"/>
      <c r="F8" s="116"/>
      <c r="G8" s="116"/>
      <c r="H8" s="116"/>
      <c r="I8" s="116"/>
      <c r="J8" s="116"/>
      <c r="K8" s="116"/>
      <c r="L8" s="116"/>
      <c r="M8" s="117"/>
    </row>
    <row r="9" spans="1:13" ht="34.5" customHeight="1" x14ac:dyDescent="0.25">
      <c r="A9" s="8"/>
      <c r="B9" t="s">
        <v>32</v>
      </c>
      <c r="C9" s="107" t="s">
        <v>59</v>
      </c>
      <c r="D9" s="107"/>
      <c r="E9" s="107"/>
      <c r="F9" s="107"/>
      <c r="G9" s="107"/>
      <c r="H9" s="107"/>
      <c r="I9" s="107"/>
      <c r="J9" s="107"/>
      <c r="K9" s="107"/>
      <c r="L9" s="107"/>
      <c r="M9" s="108"/>
    </row>
    <row r="10" spans="1:13" x14ac:dyDescent="0.25">
      <c r="A10" s="8"/>
      <c r="B10" t="s">
        <v>33</v>
      </c>
      <c r="C10" s="116" t="s">
        <v>58</v>
      </c>
      <c r="D10" s="116"/>
      <c r="E10" s="116"/>
      <c r="F10" s="116"/>
      <c r="G10" s="116"/>
      <c r="H10" s="116"/>
      <c r="I10" s="116"/>
      <c r="J10" s="116"/>
      <c r="K10" s="116"/>
      <c r="L10" s="116"/>
      <c r="M10" s="117"/>
    </row>
    <row r="11" spans="1:13" ht="30" customHeight="1" x14ac:dyDescent="0.25">
      <c r="A11" s="8"/>
      <c r="C11" t="s">
        <v>34</v>
      </c>
      <c r="D11" s="107" t="s">
        <v>35</v>
      </c>
      <c r="E11" s="107"/>
      <c r="F11" s="107"/>
      <c r="G11" s="107"/>
      <c r="H11" s="107"/>
      <c r="I11" s="107"/>
      <c r="J11" s="107"/>
      <c r="K11" s="107"/>
      <c r="L11" s="107"/>
      <c r="M11" s="108"/>
    </row>
    <row r="12" spans="1:13" ht="46.9" customHeight="1" x14ac:dyDescent="0.25">
      <c r="A12" s="8"/>
      <c r="B12" t="s">
        <v>36</v>
      </c>
      <c r="C12" s="107" t="s">
        <v>60</v>
      </c>
      <c r="D12" s="107"/>
      <c r="E12" s="107"/>
      <c r="F12" s="107"/>
      <c r="G12" s="107"/>
      <c r="H12" s="107"/>
      <c r="I12" s="107"/>
      <c r="J12" s="107"/>
      <c r="K12" s="107"/>
      <c r="L12" s="107"/>
      <c r="M12" s="108"/>
    </row>
    <row r="13" spans="1:13" ht="28.9" customHeight="1" x14ac:dyDescent="0.25">
      <c r="A13" s="8"/>
      <c r="C13" t="s">
        <v>37</v>
      </c>
      <c r="D13" s="118" t="s">
        <v>38</v>
      </c>
      <c r="E13" s="118"/>
      <c r="F13" s="118"/>
      <c r="G13" s="118"/>
      <c r="H13" s="118"/>
      <c r="I13" s="118"/>
      <c r="J13" s="118"/>
      <c r="K13" s="118"/>
      <c r="L13" s="118"/>
      <c r="M13" s="119"/>
    </row>
    <row r="14" spans="1:13" ht="45" customHeight="1" x14ac:dyDescent="0.25">
      <c r="A14" s="8"/>
      <c r="B14" t="s">
        <v>39</v>
      </c>
      <c r="C14" s="107" t="s">
        <v>140</v>
      </c>
      <c r="D14" s="107"/>
      <c r="E14" s="107"/>
      <c r="F14" s="107"/>
      <c r="G14" s="107"/>
      <c r="H14" s="107"/>
      <c r="I14" s="107"/>
      <c r="J14" s="107"/>
      <c r="K14" s="107"/>
      <c r="L14" s="107"/>
      <c r="M14" s="108"/>
    </row>
    <row r="15" spans="1:13" ht="30" customHeight="1" x14ac:dyDescent="0.25">
      <c r="A15" s="8"/>
      <c r="C15" t="s">
        <v>37</v>
      </c>
      <c r="D15" s="107" t="s">
        <v>40</v>
      </c>
      <c r="E15" s="107"/>
      <c r="F15" s="107"/>
      <c r="G15" s="107"/>
      <c r="H15" s="107"/>
      <c r="I15" s="107"/>
      <c r="J15" s="107"/>
      <c r="K15" s="107"/>
      <c r="L15" s="107"/>
      <c r="M15" s="108"/>
    </row>
    <row r="16" spans="1:13" x14ac:dyDescent="0.25">
      <c r="A16" s="8"/>
      <c r="B16" t="s">
        <v>41</v>
      </c>
      <c r="C16" s="107" t="s">
        <v>42</v>
      </c>
      <c r="D16" s="107"/>
      <c r="E16" s="107"/>
      <c r="F16" s="107"/>
      <c r="G16" s="107"/>
      <c r="H16" s="107"/>
      <c r="I16" s="107"/>
      <c r="J16" s="107"/>
      <c r="K16" s="107"/>
      <c r="L16" s="107"/>
      <c r="M16" s="108"/>
    </row>
    <row r="17" spans="1:13" x14ac:dyDescent="0.25">
      <c r="A17" s="8"/>
      <c r="C17" t="s">
        <v>37</v>
      </c>
      <c r="D17" s="107" t="s">
        <v>43</v>
      </c>
      <c r="E17" s="107"/>
      <c r="F17" s="107"/>
      <c r="G17" s="107"/>
      <c r="H17" s="107"/>
      <c r="I17" s="107"/>
      <c r="J17" s="107"/>
      <c r="K17" s="107"/>
      <c r="L17" s="107"/>
      <c r="M17" s="108"/>
    </row>
    <row r="18" spans="1:13" ht="15.75" thickBot="1" x14ac:dyDescent="0.3">
      <c r="A18" s="9"/>
      <c r="B18" s="10"/>
      <c r="C18" s="10" t="s">
        <v>44</v>
      </c>
      <c r="D18" s="110" t="s">
        <v>45</v>
      </c>
      <c r="E18" s="110"/>
      <c r="F18" s="110"/>
      <c r="G18" s="110"/>
      <c r="H18" s="110"/>
      <c r="I18" s="110"/>
      <c r="J18" s="110"/>
      <c r="K18" s="110"/>
      <c r="L18" s="110"/>
      <c r="M18" s="111"/>
    </row>
    <row r="19" spans="1:13" ht="6.75" customHeight="1" thickBot="1" x14ac:dyDescent="0.3"/>
    <row r="20" spans="1:13" x14ac:dyDescent="0.25">
      <c r="A20" s="2" t="s">
        <v>106</v>
      </c>
      <c r="B20" s="3"/>
      <c r="C20" s="3"/>
      <c r="D20" s="3"/>
      <c r="E20" s="3"/>
      <c r="F20" s="3"/>
      <c r="G20" s="3"/>
      <c r="H20" s="3"/>
      <c r="I20" s="3"/>
      <c r="J20" s="3"/>
      <c r="K20" s="3"/>
      <c r="L20" s="3"/>
      <c r="M20" s="4"/>
    </row>
    <row r="21" spans="1:13" x14ac:dyDescent="0.25">
      <c r="A21" s="106" t="s">
        <v>144</v>
      </c>
      <c r="B21" s="107"/>
      <c r="C21" s="107"/>
      <c r="D21" s="107"/>
      <c r="E21" s="107"/>
      <c r="F21" s="107"/>
      <c r="G21" s="107"/>
      <c r="H21" s="107"/>
      <c r="I21" s="107"/>
      <c r="J21" s="107"/>
      <c r="K21" s="107"/>
      <c r="L21" s="107"/>
      <c r="M21" s="108"/>
    </row>
    <row r="22" spans="1:13" x14ac:dyDescent="0.25">
      <c r="A22" s="106"/>
      <c r="B22" s="107"/>
      <c r="C22" s="107"/>
      <c r="D22" s="107"/>
      <c r="E22" s="107"/>
      <c r="F22" s="107"/>
      <c r="G22" s="107"/>
      <c r="H22" s="107"/>
      <c r="I22" s="107"/>
      <c r="J22" s="107"/>
      <c r="K22" s="107"/>
      <c r="L22" s="107"/>
      <c r="M22" s="108"/>
    </row>
    <row r="23" spans="1:13" ht="18" customHeight="1" thickBot="1" x14ac:dyDescent="0.3">
      <c r="A23" s="109"/>
      <c r="B23" s="110"/>
      <c r="C23" s="110"/>
      <c r="D23" s="110"/>
      <c r="E23" s="110"/>
      <c r="F23" s="110"/>
      <c r="G23" s="110"/>
      <c r="H23" s="110"/>
      <c r="I23" s="110"/>
      <c r="J23" s="110"/>
      <c r="K23" s="110"/>
      <c r="L23" s="110"/>
      <c r="M23" s="111"/>
    </row>
    <row r="24" spans="1:13" ht="6.75" customHeight="1" thickBot="1" x14ac:dyDescent="0.3">
      <c r="A24" s="3"/>
    </row>
    <row r="25" spans="1:13" x14ac:dyDescent="0.25">
      <c r="A25" s="2" t="s">
        <v>104</v>
      </c>
      <c r="B25" s="3"/>
      <c r="C25" s="3"/>
      <c r="D25" s="3"/>
      <c r="E25" s="3"/>
      <c r="F25" s="3"/>
      <c r="G25" s="3"/>
      <c r="H25" s="3"/>
      <c r="I25" s="3"/>
      <c r="J25" s="3"/>
      <c r="K25" s="3"/>
      <c r="L25" s="3"/>
      <c r="M25" s="4"/>
    </row>
    <row r="26" spans="1:13" x14ac:dyDescent="0.25">
      <c r="A26" s="106" t="s">
        <v>105</v>
      </c>
      <c r="B26" s="107"/>
      <c r="C26" s="107"/>
      <c r="D26" s="107"/>
      <c r="E26" s="107"/>
      <c r="F26" s="107"/>
      <c r="G26" s="107"/>
      <c r="H26" s="107"/>
      <c r="I26" s="107"/>
      <c r="J26" s="107"/>
      <c r="K26" s="107"/>
      <c r="L26" s="107"/>
      <c r="M26" s="108"/>
    </row>
    <row r="27" spans="1:13" x14ac:dyDescent="0.25">
      <c r="A27" s="106"/>
      <c r="B27" s="107"/>
      <c r="C27" s="107"/>
      <c r="D27" s="107"/>
      <c r="E27" s="107"/>
      <c r="F27" s="107"/>
      <c r="G27" s="107"/>
      <c r="H27" s="107"/>
      <c r="I27" s="107"/>
      <c r="J27" s="107"/>
      <c r="K27" s="107"/>
      <c r="L27" s="107"/>
      <c r="M27" s="108"/>
    </row>
    <row r="28" spans="1:13" ht="7.5" customHeight="1" thickBot="1" x14ac:dyDescent="0.3">
      <c r="A28" s="109"/>
      <c r="B28" s="110"/>
      <c r="C28" s="110"/>
      <c r="D28" s="110"/>
      <c r="E28" s="110"/>
      <c r="F28" s="110"/>
      <c r="G28" s="110"/>
      <c r="H28" s="110"/>
      <c r="I28" s="110"/>
      <c r="J28" s="110"/>
      <c r="K28" s="110"/>
      <c r="L28" s="110"/>
      <c r="M28" s="111"/>
    </row>
  </sheetData>
  <mergeCells count="16">
    <mergeCell ref="A26:M28"/>
    <mergeCell ref="A21:M23"/>
    <mergeCell ref="A2:M4"/>
    <mergeCell ref="B5:M5"/>
    <mergeCell ref="B6:M6"/>
    <mergeCell ref="C8:M8"/>
    <mergeCell ref="C9:M9"/>
    <mergeCell ref="D15:M15"/>
    <mergeCell ref="C16:M16"/>
    <mergeCell ref="D17:M17"/>
    <mergeCell ref="D18:M18"/>
    <mergeCell ref="C10:M10"/>
    <mergeCell ref="D11:M11"/>
    <mergeCell ref="C12:M12"/>
    <mergeCell ref="D13:M13"/>
    <mergeCell ref="C14:M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25BED-604F-4AE3-BC5E-2F75420FF0F4}">
  <sheetPr>
    <pageSetUpPr fitToPage="1"/>
  </sheetPr>
  <dimension ref="A1:U25"/>
  <sheetViews>
    <sheetView workbookViewId="0">
      <pane xSplit="1" ySplit="7" topLeftCell="B8" activePane="bottomRight" state="frozen"/>
      <selection pane="topRight" activeCell="B1" sqref="B1"/>
      <selection pane="bottomLeft" activeCell="A7" sqref="A7"/>
      <selection pane="bottomRight" activeCell="B1" sqref="B1:F1"/>
    </sheetView>
  </sheetViews>
  <sheetFormatPr defaultColWidth="8.85546875" defaultRowHeight="15" x14ac:dyDescent="0.25"/>
  <cols>
    <col min="1" max="1" width="53.7109375" style="12" customWidth="1"/>
    <col min="2" max="21" width="12.7109375" style="12" customWidth="1"/>
    <col min="22" max="16384" width="8.85546875" style="12"/>
  </cols>
  <sheetData>
    <row r="1" spans="1:21" ht="30" x14ac:dyDescent="0.25">
      <c r="A1" s="11" t="s">
        <v>49</v>
      </c>
      <c r="B1" s="122"/>
      <c r="C1" s="122"/>
      <c r="D1" s="122"/>
      <c r="E1" s="122"/>
      <c r="F1" s="122"/>
    </row>
    <row r="2" spans="1:21" x14ac:dyDescent="0.25">
      <c r="A2" s="13"/>
      <c r="B2" s="14"/>
      <c r="C2" s="14"/>
      <c r="D2" s="14"/>
      <c r="E2" s="14"/>
      <c r="F2" s="14"/>
    </row>
    <row r="3" spans="1:21" ht="30" x14ac:dyDescent="0.25">
      <c r="A3" s="15" t="s">
        <v>57</v>
      </c>
      <c r="B3" s="14"/>
      <c r="C3" s="14"/>
      <c r="D3" s="14"/>
      <c r="E3" s="14"/>
      <c r="F3" s="14"/>
    </row>
    <row r="4" spans="1:21" x14ac:dyDescent="0.25">
      <c r="B4" s="16" t="s">
        <v>141</v>
      </c>
      <c r="C4" s="16" t="s">
        <v>142</v>
      </c>
    </row>
    <row r="5" spans="1:21" x14ac:dyDescent="0.25">
      <c r="A5" s="17"/>
      <c r="B5" s="18" t="s">
        <v>20</v>
      </c>
      <c r="C5" s="18" t="s">
        <v>21</v>
      </c>
    </row>
    <row r="6" spans="1:21" x14ac:dyDescent="0.25">
      <c r="A6" s="19" t="s">
        <v>50</v>
      </c>
      <c r="B6" s="41"/>
      <c r="C6" s="41"/>
    </row>
    <row r="7" spans="1:21" ht="30" x14ac:dyDescent="0.25">
      <c r="A7" s="20" t="s">
        <v>22</v>
      </c>
      <c r="B7" s="21" t="s">
        <v>15</v>
      </c>
      <c r="C7" s="22" t="s">
        <v>1</v>
      </c>
      <c r="D7" s="22" t="s">
        <v>2</v>
      </c>
      <c r="E7" s="22" t="s">
        <v>3</v>
      </c>
      <c r="F7" s="22" t="s">
        <v>4</v>
      </c>
      <c r="G7" s="22" t="s">
        <v>5</v>
      </c>
      <c r="H7" s="22" t="s">
        <v>6</v>
      </c>
      <c r="I7" s="22" t="s">
        <v>7</v>
      </c>
      <c r="J7" s="22" t="s">
        <v>8</v>
      </c>
      <c r="K7" s="22" t="s">
        <v>9</v>
      </c>
      <c r="L7" s="22" t="s">
        <v>10</v>
      </c>
      <c r="M7" s="22" t="s">
        <v>11</v>
      </c>
      <c r="N7" s="22" t="s">
        <v>12</v>
      </c>
      <c r="O7" s="22" t="s">
        <v>13</v>
      </c>
      <c r="P7" s="22" t="s">
        <v>51</v>
      </c>
      <c r="Q7" s="22" t="s">
        <v>52</v>
      </c>
      <c r="R7" s="22" t="s">
        <v>53</v>
      </c>
      <c r="S7" s="22" t="s">
        <v>54</v>
      </c>
      <c r="T7" s="22" t="s">
        <v>55</v>
      </c>
      <c r="U7" s="21" t="s">
        <v>16</v>
      </c>
    </row>
    <row r="8" spans="1:21" x14ac:dyDescent="0.25">
      <c r="A8" s="23" t="s">
        <v>17</v>
      </c>
      <c r="B8" s="33"/>
      <c r="C8" s="33"/>
      <c r="D8" s="33"/>
      <c r="E8" s="33"/>
      <c r="F8" s="33"/>
      <c r="G8" s="33"/>
      <c r="H8" s="33"/>
      <c r="I8" s="33"/>
      <c r="J8" s="33"/>
      <c r="K8" s="33"/>
      <c r="L8" s="33"/>
      <c r="M8" s="33"/>
      <c r="N8" s="33"/>
      <c r="O8" s="33"/>
      <c r="P8" s="39"/>
      <c r="Q8" s="39"/>
      <c r="R8" s="39"/>
      <c r="S8" s="39"/>
      <c r="T8" s="39"/>
      <c r="U8" s="39"/>
    </row>
    <row r="9" spans="1:21" x14ac:dyDescent="0.25">
      <c r="A9" s="17" t="s">
        <v>26</v>
      </c>
      <c r="B9" s="24"/>
      <c r="C9" s="31" t="str">
        <f>IFERROR($B$9*C15,"")</f>
        <v/>
      </c>
      <c r="D9" s="31" t="str">
        <f t="shared" ref="D9:U9" si="0">IFERROR($B$9*D15,"")</f>
        <v/>
      </c>
      <c r="E9" s="31" t="str">
        <f t="shared" si="0"/>
        <v/>
      </c>
      <c r="F9" s="31" t="str">
        <f t="shared" si="0"/>
        <v/>
      </c>
      <c r="G9" s="31" t="str">
        <f t="shared" si="0"/>
        <v/>
      </c>
      <c r="H9" s="31" t="str">
        <f t="shared" si="0"/>
        <v/>
      </c>
      <c r="I9" s="31" t="str">
        <f t="shared" si="0"/>
        <v/>
      </c>
      <c r="J9" s="31" t="str">
        <f t="shared" si="0"/>
        <v/>
      </c>
      <c r="K9" s="31" t="str">
        <f t="shared" si="0"/>
        <v/>
      </c>
      <c r="L9" s="31" t="str">
        <f t="shared" si="0"/>
        <v/>
      </c>
      <c r="M9" s="31" t="str">
        <f t="shared" si="0"/>
        <v/>
      </c>
      <c r="N9" s="31" t="str">
        <f t="shared" si="0"/>
        <v/>
      </c>
      <c r="O9" s="31" t="str">
        <f t="shared" si="0"/>
        <v/>
      </c>
      <c r="P9" s="31" t="str">
        <f t="shared" si="0"/>
        <v/>
      </c>
      <c r="Q9" s="31" t="str">
        <f t="shared" si="0"/>
        <v/>
      </c>
      <c r="R9" s="31" t="str">
        <f t="shared" si="0"/>
        <v/>
      </c>
      <c r="S9" s="31" t="str">
        <f t="shared" si="0"/>
        <v/>
      </c>
      <c r="T9" s="31" t="str">
        <f t="shared" si="0"/>
        <v/>
      </c>
      <c r="U9" s="31" t="str">
        <f t="shared" si="0"/>
        <v/>
      </c>
    </row>
    <row r="10" spans="1:21" x14ac:dyDescent="0.25">
      <c r="A10" s="25"/>
      <c r="B10" s="40"/>
      <c r="C10" s="35"/>
      <c r="D10" s="35"/>
      <c r="E10" s="35"/>
      <c r="F10" s="35"/>
      <c r="G10" s="35"/>
      <c r="H10" s="35"/>
      <c r="I10" s="35"/>
      <c r="J10" s="35"/>
      <c r="K10" s="35"/>
      <c r="L10" s="35"/>
      <c r="M10" s="35"/>
      <c r="N10" s="35"/>
      <c r="O10" s="35"/>
      <c r="P10" s="35"/>
      <c r="Q10" s="35"/>
      <c r="R10" s="35"/>
      <c r="S10" s="35"/>
      <c r="T10" s="35"/>
      <c r="U10" s="33"/>
    </row>
    <row r="11" spans="1:21" x14ac:dyDescent="0.25">
      <c r="A11" s="23" t="s">
        <v>18</v>
      </c>
      <c r="B11" s="34"/>
      <c r="C11" s="35"/>
      <c r="D11" s="35"/>
      <c r="E11" s="35"/>
      <c r="F11" s="35"/>
      <c r="G11" s="35"/>
      <c r="H11" s="35"/>
      <c r="I11" s="35"/>
      <c r="J11" s="35"/>
      <c r="K11" s="35"/>
      <c r="L11" s="35"/>
      <c r="M11" s="35"/>
      <c r="N11" s="35"/>
      <c r="O11" s="35"/>
      <c r="P11" s="35"/>
      <c r="Q11" s="35"/>
      <c r="R11" s="35"/>
      <c r="S11" s="35"/>
      <c r="T11" s="35"/>
      <c r="U11" s="33"/>
    </row>
    <row r="12" spans="1:21" x14ac:dyDescent="0.25">
      <c r="A12" s="17" t="s">
        <v>25</v>
      </c>
      <c r="B12" s="24"/>
      <c r="C12" s="31" t="str">
        <f>IFERROR($B$12*C15,"")</f>
        <v/>
      </c>
      <c r="D12" s="31" t="str">
        <f t="shared" ref="D12:U12" si="1">IFERROR($B$12*D15,"")</f>
        <v/>
      </c>
      <c r="E12" s="31" t="str">
        <f t="shared" si="1"/>
        <v/>
      </c>
      <c r="F12" s="31" t="str">
        <f t="shared" si="1"/>
        <v/>
      </c>
      <c r="G12" s="31" t="str">
        <f t="shared" si="1"/>
        <v/>
      </c>
      <c r="H12" s="31" t="str">
        <f t="shared" si="1"/>
        <v/>
      </c>
      <c r="I12" s="31" t="str">
        <f t="shared" si="1"/>
        <v/>
      </c>
      <c r="J12" s="31" t="str">
        <f t="shared" si="1"/>
        <v/>
      </c>
      <c r="K12" s="31" t="str">
        <f t="shared" si="1"/>
        <v/>
      </c>
      <c r="L12" s="31" t="str">
        <f t="shared" si="1"/>
        <v/>
      </c>
      <c r="M12" s="31" t="str">
        <f t="shared" si="1"/>
        <v/>
      </c>
      <c r="N12" s="31" t="str">
        <f t="shared" si="1"/>
        <v/>
      </c>
      <c r="O12" s="31" t="str">
        <f t="shared" si="1"/>
        <v/>
      </c>
      <c r="P12" s="31" t="str">
        <f t="shared" si="1"/>
        <v/>
      </c>
      <c r="Q12" s="31" t="str">
        <f t="shared" si="1"/>
        <v/>
      </c>
      <c r="R12" s="31" t="str">
        <f t="shared" si="1"/>
        <v/>
      </c>
      <c r="S12" s="31" t="str">
        <f t="shared" si="1"/>
        <v/>
      </c>
      <c r="T12" s="31" t="str">
        <f t="shared" si="1"/>
        <v/>
      </c>
      <c r="U12" s="31" t="str">
        <f t="shared" si="1"/>
        <v/>
      </c>
    </row>
    <row r="13" spans="1:21" x14ac:dyDescent="0.25">
      <c r="A13" s="25"/>
      <c r="B13" s="36"/>
      <c r="C13" s="35"/>
      <c r="D13" s="35"/>
      <c r="E13" s="35"/>
      <c r="F13" s="35"/>
      <c r="G13" s="35"/>
      <c r="H13" s="35"/>
      <c r="I13" s="35"/>
      <c r="J13" s="35"/>
      <c r="K13" s="35"/>
      <c r="L13" s="35"/>
      <c r="M13" s="35"/>
      <c r="N13" s="35"/>
      <c r="O13" s="35"/>
      <c r="P13" s="35"/>
      <c r="Q13" s="35"/>
      <c r="R13" s="35"/>
      <c r="S13" s="35"/>
      <c r="T13" s="35"/>
      <c r="U13" s="33"/>
    </row>
    <row r="14" spans="1:21" x14ac:dyDescent="0.25">
      <c r="A14" s="23" t="s">
        <v>0</v>
      </c>
      <c r="B14" s="26">
        <v>2.5</v>
      </c>
      <c r="C14" s="27"/>
      <c r="D14" s="27"/>
      <c r="E14" s="27"/>
      <c r="F14" s="27"/>
      <c r="G14" s="27"/>
      <c r="H14" s="27"/>
      <c r="I14" s="27"/>
      <c r="J14" s="27"/>
      <c r="K14" s="27"/>
      <c r="L14" s="27"/>
      <c r="M14" s="27"/>
      <c r="N14" s="27"/>
      <c r="O14" s="27"/>
      <c r="P14" s="27"/>
      <c r="Q14" s="27"/>
      <c r="R14" s="27"/>
      <c r="S14" s="27"/>
      <c r="T14" s="27"/>
      <c r="U14" s="23">
        <f>SUM(Table22[[#This Row],[Partner 1]:[Partner 18]])</f>
        <v>0</v>
      </c>
    </row>
    <row r="15" spans="1:21" x14ac:dyDescent="0.25">
      <c r="A15" s="17" t="s">
        <v>27</v>
      </c>
      <c r="B15" s="33"/>
      <c r="C15" s="44" t="str">
        <f>IFERROR(C14/$U$14,"")</f>
        <v/>
      </c>
      <c r="D15" s="44" t="str">
        <f t="shared" ref="D15:U15" si="2">IFERROR(D14/$U$14,"")</f>
        <v/>
      </c>
      <c r="E15" s="44" t="str">
        <f t="shared" si="2"/>
        <v/>
      </c>
      <c r="F15" s="44" t="str">
        <f t="shared" si="2"/>
        <v/>
      </c>
      <c r="G15" s="44" t="str">
        <f t="shared" si="2"/>
        <v/>
      </c>
      <c r="H15" s="44" t="str">
        <f t="shared" si="2"/>
        <v/>
      </c>
      <c r="I15" s="44" t="str">
        <f t="shared" si="2"/>
        <v/>
      </c>
      <c r="J15" s="44" t="str">
        <f t="shared" si="2"/>
        <v/>
      </c>
      <c r="K15" s="44" t="str">
        <f t="shared" si="2"/>
        <v/>
      </c>
      <c r="L15" s="44" t="str">
        <f t="shared" si="2"/>
        <v/>
      </c>
      <c r="M15" s="44" t="str">
        <f t="shared" si="2"/>
        <v/>
      </c>
      <c r="N15" s="44" t="str">
        <f t="shared" si="2"/>
        <v/>
      </c>
      <c r="O15" s="44" t="str">
        <f t="shared" si="2"/>
        <v/>
      </c>
      <c r="P15" s="44" t="str">
        <f t="shared" si="2"/>
        <v/>
      </c>
      <c r="Q15" s="44" t="str">
        <f t="shared" si="2"/>
        <v/>
      </c>
      <c r="R15" s="44" t="str">
        <f t="shared" si="2"/>
        <v/>
      </c>
      <c r="S15" s="44" t="str">
        <f t="shared" si="2"/>
        <v/>
      </c>
      <c r="T15" s="44" t="str">
        <f t="shared" si="2"/>
        <v/>
      </c>
      <c r="U15" s="44" t="str">
        <f t="shared" si="2"/>
        <v/>
      </c>
    </row>
    <row r="16" spans="1:21" x14ac:dyDescent="0.25">
      <c r="A16" s="17"/>
      <c r="B16" s="33"/>
      <c r="C16" s="32"/>
      <c r="D16" s="32"/>
      <c r="E16" s="32"/>
      <c r="F16" s="32"/>
      <c r="G16" s="32"/>
      <c r="H16" s="32"/>
      <c r="I16" s="32"/>
      <c r="J16" s="32"/>
      <c r="K16" s="32"/>
      <c r="L16" s="32"/>
      <c r="M16" s="32"/>
      <c r="N16" s="32"/>
      <c r="O16" s="32"/>
      <c r="P16" s="32"/>
      <c r="Q16" s="32"/>
      <c r="R16" s="32"/>
      <c r="S16" s="32"/>
      <c r="T16" s="32"/>
      <c r="U16" s="33"/>
    </row>
    <row r="17" spans="1:21" x14ac:dyDescent="0.25">
      <c r="A17" s="23" t="s">
        <v>14</v>
      </c>
      <c r="B17" s="34"/>
      <c r="C17" s="37"/>
      <c r="D17" s="37"/>
      <c r="E17" s="37"/>
      <c r="F17" s="37"/>
      <c r="G17" s="37"/>
      <c r="H17" s="37"/>
      <c r="I17" s="37"/>
      <c r="J17" s="37"/>
      <c r="K17" s="37"/>
      <c r="L17" s="37"/>
      <c r="M17" s="37"/>
      <c r="N17" s="37"/>
      <c r="O17" s="37"/>
      <c r="P17" s="37"/>
      <c r="Q17" s="37"/>
      <c r="R17" s="37"/>
      <c r="S17" s="37"/>
      <c r="T17" s="37"/>
      <c r="U17" s="38"/>
    </row>
    <row r="18" spans="1:21" x14ac:dyDescent="0.25">
      <c r="A18" s="28" t="s">
        <v>24</v>
      </c>
      <c r="B18" s="43">
        <f>B12-B9</f>
        <v>0</v>
      </c>
      <c r="C18" s="42" t="str">
        <f>IFERROR(C12-C9,"")</f>
        <v/>
      </c>
      <c r="D18" s="42" t="str">
        <f t="shared" ref="D18:U18" si="3">IFERROR(D12-D9,"")</f>
        <v/>
      </c>
      <c r="E18" s="42" t="str">
        <f t="shared" si="3"/>
        <v/>
      </c>
      <c r="F18" s="42" t="str">
        <f t="shared" si="3"/>
        <v/>
      </c>
      <c r="G18" s="42" t="str">
        <f t="shared" si="3"/>
        <v/>
      </c>
      <c r="H18" s="42" t="str">
        <f t="shared" si="3"/>
        <v/>
      </c>
      <c r="I18" s="42" t="str">
        <f t="shared" si="3"/>
        <v/>
      </c>
      <c r="J18" s="42" t="str">
        <f t="shared" si="3"/>
        <v/>
      </c>
      <c r="K18" s="42" t="str">
        <f t="shared" si="3"/>
        <v/>
      </c>
      <c r="L18" s="42" t="str">
        <f t="shared" si="3"/>
        <v/>
      </c>
      <c r="M18" s="42" t="str">
        <f t="shared" si="3"/>
        <v/>
      </c>
      <c r="N18" s="42" t="str">
        <f t="shared" si="3"/>
        <v/>
      </c>
      <c r="O18" s="42" t="str">
        <f t="shared" si="3"/>
        <v/>
      </c>
      <c r="P18" s="42" t="str">
        <f t="shared" si="3"/>
        <v/>
      </c>
      <c r="Q18" s="42" t="str">
        <f t="shared" si="3"/>
        <v/>
      </c>
      <c r="R18" s="42" t="str">
        <f t="shared" si="3"/>
        <v/>
      </c>
      <c r="S18" s="42" t="str">
        <f t="shared" si="3"/>
        <v/>
      </c>
      <c r="T18" s="42" t="str">
        <f t="shared" si="3"/>
        <v/>
      </c>
      <c r="U18" s="42" t="str">
        <f t="shared" si="3"/>
        <v/>
      </c>
    </row>
    <row r="20" spans="1:21" ht="15" customHeight="1" x14ac:dyDescent="0.25">
      <c r="A20" s="120" t="s">
        <v>19</v>
      </c>
      <c r="B20" s="121"/>
      <c r="C20" s="121"/>
      <c r="D20" s="121"/>
    </row>
    <row r="21" spans="1:21" x14ac:dyDescent="0.25">
      <c r="A21" s="120"/>
      <c r="B21" s="121"/>
      <c r="C21" s="121"/>
      <c r="D21" s="121"/>
    </row>
    <row r="22" spans="1:21" x14ac:dyDescent="0.25">
      <c r="A22" s="120"/>
      <c r="B22" s="121"/>
      <c r="C22" s="121"/>
      <c r="D22" s="121"/>
    </row>
    <row r="23" spans="1:21" x14ac:dyDescent="0.25">
      <c r="A23" s="29"/>
      <c r="B23" s="30"/>
      <c r="C23" s="30"/>
      <c r="D23" s="30"/>
    </row>
    <row r="24" spans="1:21" x14ac:dyDescent="0.25">
      <c r="A24" s="29"/>
      <c r="B24" s="30"/>
      <c r="C24" s="30"/>
      <c r="D24" s="30"/>
    </row>
    <row r="25" spans="1:21" x14ac:dyDescent="0.25">
      <c r="A25" s="29"/>
      <c r="B25" s="30"/>
      <c r="C25" s="30"/>
      <c r="D25" s="30"/>
    </row>
  </sheetData>
  <sheetProtection algorithmName="SHA-512" hashValue="/GnJZAQHaLf6LiIU2ew+2KM4Q9+QaTRpdhjVt8z2rzxwr0nl30AaAgBf9l4/AFsVa4surrY3vTOX+TIhEoOvTg==" saltValue="wexLDO1hHdbl4GdaKi9zXA==" spinCount="100000" sheet="1" objects="1" scenarios="1"/>
  <mergeCells count="2">
    <mergeCell ref="A20:D22"/>
    <mergeCell ref="B1:F1"/>
  </mergeCells>
  <pageMargins left="0.7" right="0.7" top="0.75" bottom="0.75" header="0.3" footer="0.3"/>
  <pageSetup scale="55"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0F7A7-DC84-4DAE-B292-14D2BDD59936}">
  <sheetPr>
    <pageSetUpPr fitToPage="1"/>
  </sheetPr>
  <dimension ref="A1:U25"/>
  <sheetViews>
    <sheetView workbookViewId="0">
      <pane xSplit="1" ySplit="7" topLeftCell="B8" activePane="bottomRight" state="frozen"/>
      <selection pane="topRight" activeCell="B1" sqref="B1"/>
      <selection pane="bottomLeft" activeCell="A7" sqref="A7"/>
      <selection pane="bottomRight" activeCell="C5" sqref="C5"/>
    </sheetView>
  </sheetViews>
  <sheetFormatPr defaultColWidth="8.85546875" defaultRowHeight="15" x14ac:dyDescent="0.25"/>
  <cols>
    <col min="1" max="1" width="53.7109375" style="12" customWidth="1"/>
    <col min="2" max="21" width="12.7109375" style="12" customWidth="1"/>
    <col min="22" max="16384" width="8.85546875" style="12"/>
  </cols>
  <sheetData>
    <row r="1" spans="1:21" ht="30" x14ac:dyDescent="0.25">
      <c r="A1" s="11" t="s">
        <v>49</v>
      </c>
      <c r="B1" s="122"/>
      <c r="C1" s="122"/>
      <c r="D1" s="122"/>
      <c r="E1" s="122"/>
      <c r="F1" s="122"/>
    </row>
    <row r="2" spans="1:21" x14ac:dyDescent="0.25">
      <c r="A2" s="13"/>
      <c r="B2" s="14"/>
      <c r="C2" s="14"/>
      <c r="D2" s="14"/>
      <c r="E2" s="14"/>
      <c r="F2" s="14"/>
    </row>
    <row r="3" spans="1:21" ht="30" x14ac:dyDescent="0.25">
      <c r="A3" s="15" t="s">
        <v>62</v>
      </c>
      <c r="B3" s="14"/>
      <c r="C3" s="14"/>
      <c r="D3" s="14"/>
      <c r="E3" s="14"/>
      <c r="F3" s="14"/>
    </row>
    <row r="4" spans="1:21" x14ac:dyDescent="0.25">
      <c r="B4" s="16" t="s">
        <v>143</v>
      </c>
      <c r="C4" s="16" t="s">
        <v>142</v>
      </c>
    </row>
    <row r="5" spans="1:21" x14ac:dyDescent="0.25">
      <c r="A5" s="17"/>
      <c r="B5" s="18" t="s">
        <v>20</v>
      </c>
      <c r="C5" s="18" t="s">
        <v>21</v>
      </c>
    </row>
    <row r="6" spans="1:21" x14ac:dyDescent="0.25">
      <c r="A6" s="19" t="s">
        <v>50</v>
      </c>
      <c r="B6" s="41"/>
      <c r="C6" s="41"/>
    </row>
    <row r="7" spans="1:21" ht="30" x14ac:dyDescent="0.25">
      <c r="A7" s="20" t="s">
        <v>22</v>
      </c>
      <c r="B7" s="21" t="s">
        <v>15</v>
      </c>
      <c r="C7" s="22" t="s">
        <v>1</v>
      </c>
      <c r="D7" s="22" t="s">
        <v>2</v>
      </c>
      <c r="E7" s="22" t="s">
        <v>3</v>
      </c>
      <c r="F7" s="22" t="s">
        <v>4</v>
      </c>
      <c r="G7" s="22" t="s">
        <v>5</v>
      </c>
      <c r="H7" s="22" t="s">
        <v>6</v>
      </c>
      <c r="I7" s="22" t="s">
        <v>7</v>
      </c>
      <c r="J7" s="22" t="s">
        <v>8</v>
      </c>
      <c r="K7" s="22" t="s">
        <v>9</v>
      </c>
      <c r="L7" s="22" t="s">
        <v>10</v>
      </c>
      <c r="M7" s="22" t="s">
        <v>11</v>
      </c>
      <c r="N7" s="22" t="s">
        <v>12</v>
      </c>
      <c r="O7" s="22" t="s">
        <v>13</v>
      </c>
      <c r="P7" s="22" t="s">
        <v>51</v>
      </c>
      <c r="Q7" s="22" t="s">
        <v>52</v>
      </c>
      <c r="R7" s="22" t="s">
        <v>53</v>
      </c>
      <c r="S7" s="22" t="s">
        <v>54</v>
      </c>
      <c r="T7" s="22" t="s">
        <v>55</v>
      </c>
      <c r="U7" s="21" t="s">
        <v>16</v>
      </c>
    </row>
    <row r="8" spans="1:21" x14ac:dyDescent="0.25">
      <c r="A8" s="23" t="s">
        <v>17</v>
      </c>
      <c r="B8" s="33"/>
      <c r="C8" s="33"/>
      <c r="D8" s="33"/>
      <c r="E8" s="33"/>
      <c r="F8" s="33"/>
      <c r="G8" s="33"/>
      <c r="H8" s="33"/>
      <c r="I8" s="33"/>
      <c r="J8" s="33"/>
      <c r="K8" s="33"/>
      <c r="L8" s="33"/>
      <c r="M8" s="33"/>
      <c r="N8" s="33"/>
      <c r="O8" s="33"/>
      <c r="P8" s="39"/>
      <c r="Q8" s="39"/>
      <c r="R8" s="39"/>
      <c r="S8" s="39"/>
      <c r="T8" s="39"/>
      <c r="U8" s="39"/>
    </row>
    <row r="9" spans="1:21" x14ac:dyDescent="0.25">
      <c r="A9" s="17" t="s">
        <v>26</v>
      </c>
      <c r="B9" s="24"/>
      <c r="C9" s="31" t="str">
        <f>IFERROR($B$9*C15,"")</f>
        <v/>
      </c>
      <c r="D9" s="31" t="str">
        <f t="shared" ref="D9:U9" si="0">IFERROR($B$9*D15,"")</f>
        <v/>
      </c>
      <c r="E9" s="31" t="str">
        <f t="shared" si="0"/>
        <v/>
      </c>
      <c r="F9" s="31" t="str">
        <f t="shared" si="0"/>
        <v/>
      </c>
      <c r="G9" s="31" t="str">
        <f t="shared" si="0"/>
        <v/>
      </c>
      <c r="H9" s="31" t="str">
        <f t="shared" si="0"/>
        <v/>
      </c>
      <c r="I9" s="31" t="str">
        <f t="shared" si="0"/>
        <v/>
      </c>
      <c r="J9" s="31" t="str">
        <f t="shared" si="0"/>
        <v/>
      </c>
      <c r="K9" s="31" t="str">
        <f t="shared" si="0"/>
        <v/>
      </c>
      <c r="L9" s="31" t="str">
        <f t="shared" si="0"/>
        <v/>
      </c>
      <c r="M9" s="31" t="str">
        <f t="shared" si="0"/>
        <v/>
      </c>
      <c r="N9" s="31" t="str">
        <f t="shared" si="0"/>
        <v/>
      </c>
      <c r="O9" s="31" t="str">
        <f t="shared" si="0"/>
        <v/>
      </c>
      <c r="P9" s="31" t="str">
        <f t="shared" si="0"/>
        <v/>
      </c>
      <c r="Q9" s="31" t="str">
        <f t="shared" si="0"/>
        <v/>
      </c>
      <c r="R9" s="31" t="str">
        <f t="shared" si="0"/>
        <v/>
      </c>
      <c r="S9" s="31" t="str">
        <f t="shared" si="0"/>
        <v/>
      </c>
      <c r="T9" s="31" t="str">
        <f t="shared" si="0"/>
        <v/>
      </c>
      <c r="U9" s="31" t="str">
        <f t="shared" si="0"/>
        <v/>
      </c>
    </row>
    <row r="10" spans="1:21" x14ac:dyDescent="0.25">
      <c r="A10" s="25"/>
      <c r="B10" s="40"/>
      <c r="C10" s="35"/>
      <c r="D10" s="35"/>
      <c r="E10" s="35"/>
      <c r="F10" s="35"/>
      <c r="G10" s="35"/>
      <c r="H10" s="35"/>
      <c r="I10" s="35"/>
      <c r="J10" s="35"/>
      <c r="K10" s="35"/>
      <c r="L10" s="35"/>
      <c r="M10" s="35"/>
      <c r="N10" s="35"/>
      <c r="O10" s="35"/>
      <c r="P10" s="35"/>
      <c r="Q10" s="35"/>
      <c r="R10" s="35"/>
      <c r="S10" s="35"/>
      <c r="T10" s="35"/>
      <c r="U10" s="33"/>
    </row>
    <row r="11" spans="1:21" x14ac:dyDescent="0.25">
      <c r="A11" s="23" t="s">
        <v>18</v>
      </c>
      <c r="B11" s="34"/>
      <c r="C11" s="35"/>
      <c r="D11" s="35"/>
      <c r="E11" s="35"/>
      <c r="F11" s="35"/>
      <c r="G11" s="35"/>
      <c r="H11" s="35"/>
      <c r="I11" s="35"/>
      <c r="J11" s="35"/>
      <c r="K11" s="35"/>
      <c r="L11" s="35"/>
      <c r="M11" s="35"/>
      <c r="N11" s="35"/>
      <c r="O11" s="35"/>
      <c r="P11" s="35"/>
      <c r="Q11" s="35"/>
      <c r="R11" s="35"/>
      <c r="S11" s="35"/>
      <c r="T11" s="35"/>
      <c r="U11" s="33"/>
    </row>
    <row r="12" spans="1:21" x14ac:dyDescent="0.25">
      <c r="A12" s="17" t="s">
        <v>25</v>
      </c>
      <c r="B12" s="24"/>
      <c r="C12" s="31" t="str">
        <f>IFERROR($B$12*C15,"")</f>
        <v/>
      </c>
      <c r="D12" s="31" t="str">
        <f t="shared" ref="D12:U12" si="1">IFERROR($B$12*D15,"")</f>
        <v/>
      </c>
      <c r="E12" s="31" t="str">
        <f t="shared" si="1"/>
        <v/>
      </c>
      <c r="F12" s="31" t="str">
        <f t="shared" si="1"/>
        <v/>
      </c>
      <c r="G12" s="31" t="str">
        <f t="shared" si="1"/>
        <v/>
      </c>
      <c r="H12" s="31" t="str">
        <f t="shared" si="1"/>
        <v/>
      </c>
      <c r="I12" s="31" t="str">
        <f t="shared" si="1"/>
        <v/>
      </c>
      <c r="J12" s="31" t="str">
        <f t="shared" si="1"/>
        <v/>
      </c>
      <c r="K12" s="31" t="str">
        <f t="shared" si="1"/>
        <v/>
      </c>
      <c r="L12" s="31" t="str">
        <f t="shared" si="1"/>
        <v/>
      </c>
      <c r="M12" s="31" t="str">
        <f t="shared" si="1"/>
        <v/>
      </c>
      <c r="N12" s="31" t="str">
        <f t="shared" si="1"/>
        <v/>
      </c>
      <c r="O12" s="31" t="str">
        <f t="shared" si="1"/>
        <v/>
      </c>
      <c r="P12" s="31" t="str">
        <f t="shared" si="1"/>
        <v/>
      </c>
      <c r="Q12" s="31" t="str">
        <f t="shared" si="1"/>
        <v/>
      </c>
      <c r="R12" s="31" t="str">
        <f t="shared" si="1"/>
        <v/>
      </c>
      <c r="S12" s="31" t="str">
        <f t="shared" si="1"/>
        <v/>
      </c>
      <c r="T12" s="31" t="str">
        <f t="shared" si="1"/>
        <v/>
      </c>
      <c r="U12" s="31" t="str">
        <f t="shared" si="1"/>
        <v/>
      </c>
    </row>
    <row r="13" spans="1:21" x14ac:dyDescent="0.25">
      <c r="A13" s="25"/>
      <c r="B13" s="36"/>
      <c r="C13" s="35"/>
      <c r="D13" s="35"/>
      <c r="E13" s="35"/>
      <c r="F13" s="35"/>
      <c r="G13" s="35"/>
      <c r="H13" s="35"/>
      <c r="I13" s="35"/>
      <c r="J13" s="35"/>
      <c r="K13" s="35"/>
      <c r="L13" s="35"/>
      <c r="M13" s="35"/>
      <c r="N13" s="35"/>
      <c r="O13" s="35"/>
      <c r="P13" s="35"/>
      <c r="Q13" s="35"/>
      <c r="R13" s="35"/>
      <c r="S13" s="35"/>
      <c r="T13" s="35"/>
      <c r="U13" s="33"/>
    </row>
    <row r="14" spans="1:21" x14ac:dyDescent="0.25">
      <c r="A14" s="23" t="s">
        <v>0</v>
      </c>
      <c r="B14" s="26"/>
      <c r="C14" s="27"/>
      <c r="D14" s="27"/>
      <c r="E14" s="27"/>
      <c r="F14" s="27"/>
      <c r="G14" s="27"/>
      <c r="H14" s="27"/>
      <c r="I14" s="27"/>
      <c r="J14" s="27"/>
      <c r="K14" s="27"/>
      <c r="L14" s="27"/>
      <c r="M14" s="27"/>
      <c r="N14" s="27"/>
      <c r="O14" s="27"/>
      <c r="P14" s="27"/>
      <c r="Q14" s="27"/>
      <c r="R14" s="27"/>
      <c r="S14" s="27"/>
      <c r="T14" s="27"/>
      <c r="U14" s="23">
        <f>SUM(Table223[[#This Row],[Partner 1]:[Partner 18]])</f>
        <v>0</v>
      </c>
    </row>
    <row r="15" spans="1:21" x14ac:dyDescent="0.25">
      <c r="A15" s="17" t="s">
        <v>27</v>
      </c>
      <c r="B15" s="33"/>
      <c r="C15" s="44" t="str">
        <f>IFERROR(C14/$U$14,"")</f>
        <v/>
      </c>
      <c r="D15" s="44" t="str">
        <f t="shared" ref="D15:U15" si="2">IFERROR(D14/$U$14,"")</f>
        <v/>
      </c>
      <c r="E15" s="44" t="str">
        <f t="shared" si="2"/>
        <v/>
      </c>
      <c r="F15" s="44" t="str">
        <f t="shared" si="2"/>
        <v/>
      </c>
      <c r="G15" s="44" t="str">
        <f t="shared" si="2"/>
        <v/>
      </c>
      <c r="H15" s="44" t="str">
        <f t="shared" si="2"/>
        <v/>
      </c>
      <c r="I15" s="44" t="str">
        <f t="shared" si="2"/>
        <v/>
      </c>
      <c r="J15" s="44" t="str">
        <f t="shared" si="2"/>
        <v/>
      </c>
      <c r="K15" s="44" t="str">
        <f t="shared" si="2"/>
        <v/>
      </c>
      <c r="L15" s="44" t="str">
        <f t="shared" si="2"/>
        <v/>
      </c>
      <c r="M15" s="44" t="str">
        <f t="shared" si="2"/>
        <v/>
      </c>
      <c r="N15" s="44" t="str">
        <f t="shared" si="2"/>
        <v/>
      </c>
      <c r="O15" s="44" t="str">
        <f t="shared" si="2"/>
        <v/>
      </c>
      <c r="P15" s="44" t="str">
        <f t="shared" si="2"/>
        <v/>
      </c>
      <c r="Q15" s="44" t="str">
        <f t="shared" si="2"/>
        <v/>
      </c>
      <c r="R15" s="44" t="str">
        <f t="shared" si="2"/>
        <v/>
      </c>
      <c r="S15" s="44" t="str">
        <f t="shared" si="2"/>
        <v/>
      </c>
      <c r="T15" s="44" t="str">
        <f t="shared" si="2"/>
        <v/>
      </c>
      <c r="U15" s="44" t="str">
        <f t="shared" si="2"/>
        <v/>
      </c>
    </row>
    <row r="16" spans="1:21" x14ac:dyDescent="0.25">
      <c r="A16" s="17"/>
      <c r="B16" s="33"/>
      <c r="C16" s="32"/>
      <c r="D16" s="32"/>
      <c r="E16" s="32"/>
      <c r="F16" s="32"/>
      <c r="G16" s="32"/>
      <c r="H16" s="32"/>
      <c r="I16" s="32"/>
      <c r="J16" s="32"/>
      <c r="K16" s="32"/>
      <c r="L16" s="32"/>
      <c r="M16" s="32"/>
      <c r="N16" s="32"/>
      <c r="O16" s="32"/>
      <c r="P16" s="32"/>
      <c r="Q16" s="32"/>
      <c r="R16" s="32"/>
      <c r="S16" s="32"/>
      <c r="T16" s="32"/>
      <c r="U16" s="33"/>
    </row>
    <row r="17" spans="1:21" x14ac:dyDescent="0.25">
      <c r="A17" s="23" t="s">
        <v>14</v>
      </c>
      <c r="B17" s="34"/>
      <c r="C17" s="37"/>
      <c r="D17" s="37"/>
      <c r="E17" s="37"/>
      <c r="F17" s="37"/>
      <c r="G17" s="37"/>
      <c r="H17" s="37"/>
      <c r="I17" s="37"/>
      <c r="J17" s="37"/>
      <c r="K17" s="37"/>
      <c r="L17" s="37"/>
      <c r="M17" s="37"/>
      <c r="N17" s="37"/>
      <c r="O17" s="37"/>
      <c r="P17" s="37"/>
      <c r="Q17" s="37"/>
      <c r="R17" s="37"/>
      <c r="S17" s="37"/>
      <c r="T17" s="37"/>
      <c r="U17" s="38"/>
    </row>
    <row r="18" spans="1:21" x14ac:dyDescent="0.25">
      <c r="A18" s="28" t="s">
        <v>24</v>
      </c>
      <c r="B18" s="43">
        <f>B12-B9</f>
        <v>0</v>
      </c>
      <c r="C18" s="42" t="str">
        <f>IFERROR(C12-C9,"")</f>
        <v/>
      </c>
      <c r="D18" s="42" t="str">
        <f t="shared" ref="D18:U18" si="3">IFERROR(D12-D9,"")</f>
        <v/>
      </c>
      <c r="E18" s="42" t="str">
        <f t="shared" si="3"/>
        <v/>
      </c>
      <c r="F18" s="42" t="str">
        <f t="shared" si="3"/>
        <v/>
      </c>
      <c r="G18" s="42" t="str">
        <f t="shared" si="3"/>
        <v/>
      </c>
      <c r="H18" s="42" t="str">
        <f t="shared" si="3"/>
        <v/>
      </c>
      <c r="I18" s="42" t="str">
        <f t="shared" si="3"/>
        <v/>
      </c>
      <c r="J18" s="42" t="str">
        <f t="shared" si="3"/>
        <v/>
      </c>
      <c r="K18" s="42" t="str">
        <f t="shared" si="3"/>
        <v/>
      </c>
      <c r="L18" s="42" t="str">
        <f t="shared" si="3"/>
        <v/>
      </c>
      <c r="M18" s="42" t="str">
        <f t="shared" si="3"/>
        <v/>
      </c>
      <c r="N18" s="42" t="str">
        <f t="shared" si="3"/>
        <v/>
      </c>
      <c r="O18" s="42" t="str">
        <f t="shared" si="3"/>
        <v/>
      </c>
      <c r="P18" s="42" t="str">
        <f t="shared" si="3"/>
        <v/>
      </c>
      <c r="Q18" s="42" t="str">
        <f t="shared" si="3"/>
        <v/>
      </c>
      <c r="R18" s="42" t="str">
        <f t="shared" si="3"/>
        <v/>
      </c>
      <c r="S18" s="42" t="str">
        <f t="shared" si="3"/>
        <v/>
      </c>
      <c r="T18" s="42" t="str">
        <f t="shared" si="3"/>
        <v/>
      </c>
      <c r="U18" s="42" t="str">
        <f t="shared" si="3"/>
        <v/>
      </c>
    </row>
    <row r="20" spans="1:21" ht="15" customHeight="1" x14ac:dyDescent="0.25">
      <c r="A20" s="120" t="s">
        <v>19</v>
      </c>
      <c r="B20" s="121"/>
      <c r="C20" s="121"/>
      <c r="D20" s="121"/>
    </row>
    <row r="21" spans="1:21" x14ac:dyDescent="0.25">
      <c r="A21" s="120"/>
      <c r="B21" s="121"/>
      <c r="C21" s="121"/>
      <c r="D21" s="121"/>
    </row>
    <row r="22" spans="1:21" x14ac:dyDescent="0.25">
      <c r="A22" s="120"/>
      <c r="B22" s="121"/>
      <c r="C22" s="121"/>
      <c r="D22" s="121"/>
    </row>
    <row r="23" spans="1:21" x14ac:dyDescent="0.25">
      <c r="A23" s="29"/>
      <c r="B23" s="30"/>
      <c r="C23" s="30"/>
      <c r="D23" s="30"/>
    </row>
    <row r="24" spans="1:21" x14ac:dyDescent="0.25">
      <c r="A24" s="29"/>
      <c r="B24" s="30"/>
      <c r="C24" s="30"/>
      <c r="D24" s="30"/>
    </row>
    <row r="25" spans="1:21" x14ac:dyDescent="0.25">
      <c r="A25" s="29"/>
      <c r="B25" s="30"/>
      <c r="C25" s="30"/>
      <c r="D25" s="30"/>
    </row>
  </sheetData>
  <sheetProtection algorithmName="SHA-512" hashValue="/GnJZAQHaLf6LiIU2ew+2KM4Q9+QaTRpdhjVt8z2rzxwr0nl30AaAgBf9l4/AFsVa4surrY3vTOX+TIhEoOvTg==" saltValue="wexLDO1hHdbl4GdaKi9zXA==" spinCount="100000" sheet="1" objects="1" scenarios="1"/>
  <mergeCells count="2">
    <mergeCell ref="B1:F1"/>
    <mergeCell ref="A20:D22"/>
  </mergeCells>
  <pageMargins left="0.7" right="0.7" top="0.75" bottom="0.75" header="0.3" footer="0.3"/>
  <pageSetup scale="55"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E5BBF-8F61-49C6-9983-F16CE9C93346}">
  <dimension ref="A1:R22"/>
  <sheetViews>
    <sheetView workbookViewId="0">
      <selection activeCell="B5" sqref="B5"/>
    </sheetView>
  </sheetViews>
  <sheetFormatPr defaultRowHeight="15" x14ac:dyDescent="0.25"/>
  <cols>
    <col min="1" max="1" width="26.28515625" customWidth="1"/>
    <col min="2" max="15" width="9.42578125" customWidth="1"/>
    <col min="17" max="17" width="9.42578125" customWidth="1"/>
    <col min="18" max="18" width="9.5703125" customWidth="1"/>
  </cols>
  <sheetData>
    <row r="1" spans="1:18" ht="41.25" customHeight="1" thickBot="1" x14ac:dyDescent="0.3">
      <c r="A1" s="51" t="s">
        <v>63</v>
      </c>
      <c r="B1" s="126" t="s">
        <v>102</v>
      </c>
      <c r="C1" s="126"/>
      <c r="D1" s="126"/>
      <c r="E1" s="127" t="s">
        <v>64</v>
      </c>
      <c r="F1" s="127"/>
      <c r="G1" s="127"/>
      <c r="H1" s="127"/>
      <c r="I1" s="127"/>
      <c r="J1" s="126" t="s">
        <v>107</v>
      </c>
      <c r="K1" s="126"/>
      <c r="L1" s="126"/>
      <c r="M1" s="126"/>
      <c r="N1" s="126"/>
      <c r="O1" s="126"/>
      <c r="P1" s="126"/>
      <c r="Q1" s="126"/>
      <c r="R1" s="128"/>
    </row>
    <row r="2" spans="1:18" x14ac:dyDescent="0.25">
      <c r="A2" s="53"/>
      <c r="B2" s="57"/>
      <c r="C2" s="57"/>
      <c r="D2" s="58"/>
      <c r="E2" s="59"/>
      <c r="F2" s="57"/>
      <c r="G2" s="129" t="s">
        <v>113</v>
      </c>
      <c r="H2" s="129" t="s">
        <v>114</v>
      </c>
      <c r="I2" s="57"/>
      <c r="J2" s="129" t="s">
        <v>116</v>
      </c>
      <c r="K2" s="57"/>
      <c r="L2" s="129" t="s">
        <v>117</v>
      </c>
      <c r="M2" s="60"/>
      <c r="N2" s="60"/>
      <c r="O2" s="60"/>
      <c r="P2" s="60"/>
      <c r="Q2" s="129" t="s">
        <v>137</v>
      </c>
      <c r="R2" s="57"/>
    </row>
    <row r="3" spans="1:18" ht="81.75" customHeight="1" thickBot="1" x14ac:dyDescent="0.3">
      <c r="A3" s="54" t="s">
        <v>108</v>
      </c>
      <c r="B3" s="61" t="s">
        <v>109</v>
      </c>
      <c r="C3" s="61" t="s">
        <v>110</v>
      </c>
      <c r="D3" s="61" t="s">
        <v>111</v>
      </c>
      <c r="E3" s="61" t="s">
        <v>139</v>
      </c>
      <c r="F3" s="61" t="s">
        <v>112</v>
      </c>
      <c r="G3" s="130"/>
      <c r="H3" s="130"/>
      <c r="I3" s="61" t="s">
        <v>115</v>
      </c>
      <c r="J3" s="130"/>
      <c r="K3" s="61" t="s">
        <v>138</v>
      </c>
      <c r="L3" s="130"/>
      <c r="M3" s="61" t="s">
        <v>118</v>
      </c>
      <c r="N3" s="61" t="s">
        <v>119</v>
      </c>
      <c r="O3" s="61" t="s">
        <v>120</v>
      </c>
      <c r="P3" s="61" t="s">
        <v>121</v>
      </c>
      <c r="Q3" s="130"/>
      <c r="R3" s="61" t="s">
        <v>122</v>
      </c>
    </row>
    <row r="4" spans="1:18" ht="15.75" thickBot="1" x14ac:dyDescent="0.3">
      <c r="A4" s="123" t="s">
        <v>123</v>
      </c>
      <c r="B4" s="124"/>
      <c r="C4" s="124"/>
      <c r="D4" s="124"/>
      <c r="E4" s="124"/>
      <c r="F4" s="124"/>
      <c r="G4" s="124"/>
      <c r="H4" s="124"/>
      <c r="I4" s="124"/>
      <c r="J4" s="124"/>
      <c r="K4" s="124"/>
      <c r="L4" s="124"/>
      <c r="M4" s="124"/>
      <c r="N4" s="124"/>
      <c r="O4" s="124"/>
      <c r="P4" s="124"/>
      <c r="Q4" s="124"/>
      <c r="R4" s="125"/>
    </row>
    <row r="5" spans="1:18" ht="15.75" thickBot="1" x14ac:dyDescent="0.3">
      <c r="A5" s="55" t="s">
        <v>124</v>
      </c>
      <c r="B5" s="56" t="s">
        <v>125</v>
      </c>
      <c r="C5" s="56" t="s">
        <v>125</v>
      </c>
      <c r="D5" s="56" t="s">
        <v>125</v>
      </c>
      <c r="E5" s="56" t="s">
        <v>125</v>
      </c>
      <c r="F5" s="56" t="s">
        <v>125</v>
      </c>
      <c r="G5" s="56" t="s">
        <v>125</v>
      </c>
      <c r="H5" s="56" t="s">
        <v>125</v>
      </c>
      <c r="I5" s="56" t="s">
        <v>125</v>
      </c>
      <c r="J5" s="56" t="s">
        <v>125</v>
      </c>
      <c r="K5" s="56" t="s">
        <v>125</v>
      </c>
      <c r="L5" s="56" t="s">
        <v>125</v>
      </c>
      <c r="M5" s="56" t="s">
        <v>125</v>
      </c>
      <c r="N5" s="56" t="s">
        <v>125</v>
      </c>
      <c r="O5" s="56" t="s">
        <v>125</v>
      </c>
      <c r="P5" s="56" t="s">
        <v>125</v>
      </c>
      <c r="Q5" s="56" t="s">
        <v>125</v>
      </c>
      <c r="R5" s="56" t="s">
        <v>125</v>
      </c>
    </row>
    <row r="6" spans="1:18" ht="15.75" thickBot="1" x14ac:dyDescent="0.3">
      <c r="A6" s="55" t="s">
        <v>126</v>
      </c>
      <c r="B6" s="56" t="s">
        <v>125</v>
      </c>
      <c r="C6" s="56" t="s">
        <v>125</v>
      </c>
      <c r="D6" s="56" t="s">
        <v>125</v>
      </c>
      <c r="E6" s="56" t="s">
        <v>125</v>
      </c>
      <c r="F6" s="56" t="s">
        <v>125</v>
      </c>
      <c r="G6" s="56" t="s">
        <v>125</v>
      </c>
      <c r="H6" s="56" t="s">
        <v>125</v>
      </c>
      <c r="I6" s="56" t="s">
        <v>125</v>
      </c>
      <c r="J6" s="56" t="s">
        <v>125</v>
      </c>
      <c r="K6" s="56" t="s">
        <v>125</v>
      </c>
      <c r="L6" s="56" t="s">
        <v>125</v>
      </c>
      <c r="M6" s="56" t="s">
        <v>125</v>
      </c>
      <c r="N6" s="56" t="s">
        <v>125</v>
      </c>
      <c r="O6" s="56" t="s">
        <v>125</v>
      </c>
      <c r="P6" s="56" t="s">
        <v>125</v>
      </c>
      <c r="Q6" s="56" t="s">
        <v>125</v>
      </c>
      <c r="R6" s="56" t="s">
        <v>125</v>
      </c>
    </row>
    <row r="7" spans="1:18" ht="15.75" thickBot="1" x14ac:dyDescent="0.3">
      <c r="A7" s="55" t="s">
        <v>75</v>
      </c>
      <c r="B7" s="56" t="s">
        <v>125</v>
      </c>
      <c r="C7" s="56" t="s">
        <v>125</v>
      </c>
      <c r="D7" s="56" t="s">
        <v>125</v>
      </c>
      <c r="E7" s="56" t="s">
        <v>125</v>
      </c>
      <c r="F7" s="56" t="s">
        <v>125</v>
      </c>
      <c r="G7" s="56" t="s">
        <v>125</v>
      </c>
      <c r="H7" s="56" t="s">
        <v>125</v>
      </c>
      <c r="I7" s="56" t="s">
        <v>125</v>
      </c>
      <c r="J7" s="56" t="s">
        <v>125</v>
      </c>
      <c r="K7" s="56" t="s">
        <v>125</v>
      </c>
      <c r="L7" s="56" t="s">
        <v>125</v>
      </c>
      <c r="M7" s="56" t="s">
        <v>125</v>
      </c>
      <c r="N7" s="56" t="s">
        <v>125</v>
      </c>
      <c r="O7" s="56" t="s">
        <v>125</v>
      </c>
      <c r="P7" s="56" t="s">
        <v>125</v>
      </c>
      <c r="Q7" s="56" t="s">
        <v>125</v>
      </c>
      <c r="R7" s="56" t="s">
        <v>125</v>
      </c>
    </row>
    <row r="8" spans="1:18" ht="15.75" thickBot="1" x14ac:dyDescent="0.3">
      <c r="A8" s="55" t="s">
        <v>76</v>
      </c>
      <c r="B8" s="56" t="s">
        <v>125</v>
      </c>
      <c r="C8" s="56" t="s">
        <v>125</v>
      </c>
      <c r="D8" s="56" t="s">
        <v>125</v>
      </c>
      <c r="E8" s="56" t="s">
        <v>125</v>
      </c>
      <c r="F8" s="56" t="s">
        <v>125</v>
      </c>
      <c r="G8" s="56" t="s">
        <v>125</v>
      </c>
      <c r="H8" s="56" t="s">
        <v>125</v>
      </c>
      <c r="I8" s="56" t="s">
        <v>125</v>
      </c>
      <c r="J8" s="56" t="s">
        <v>125</v>
      </c>
      <c r="K8" s="56" t="s">
        <v>125</v>
      </c>
      <c r="L8" s="56" t="s">
        <v>125</v>
      </c>
      <c r="M8" s="56" t="s">
        <v>125</v>
      </c>
      <c r="N8" s="56" t="s">
        <v>125</v>
      </c>
      <c r="O8" s="56" t="s">
        <v>125</v>
      </c>
      <c r="P8" s="56" t="s">
        <v>125</v>
      </c>
      <c r="Q8" s="56" t="s">
        <v>125</v>
      </c>
      <c r="R8" s="56" t="s">
        <v>125</v>
      </c>
    </row>
    <row r="9" spans="1:18" ht="15.75" thickBot="1" x14ac:dyDescent="0.3">
      <c r="A9" s="55" t="s">
        <v>127</v>
      </c>
      <c r="B9" s="56" t="s">
        <v>125</v>
      </c>
      <c r="C9" s="56" t="s">
        <v>125</v>
      </c>
      <c r="D9" s="56" t="s">
        <v>125</v>
      </c>
      <c r="E9" s="56" t="s">
        <v>125</v>
      </c>
      <c r="F9" s="56" t="s">
        <v>125</v>
      </c>
      <c r="G9" s="56" t="s">
        <v>125</v>
      </c>
      <c r="H9" s="56" t="s">
        <v>125</v>
      </c>
      <c r="I9" s="56" t="s">
        <v>125</v>
      </c>
      <c r="J9" s="56" t="s">
        <v>125</v>
      </c>
      <c r="K9" s="56" t="s">
        <v>125</v>
      </c>
      <c r="L9" s="56" t="s">
        <v>125</v>
      </c>
      <c r="M9" s="56" t="s">
        <v>125</v>
      </c>
      <c r="N9" s="56" t="s">
        <v>125</v>
      </c>
      <c r="O9" s="56" t="s">
        <v>125</v>
      </c>
      <c r="P9" s="56" t="s">
        <v>125</v>
      </c>
      <c r="Q9" s="56" t="s">
        <v>125</v>
      </c>
      <c r="R9" s="56" t="s">
        <v>125</v>
      </c>
    </row>
    <row r="10" spans="1:18" ht="15.75" thickBot="1" x14ac:dyDescent="0.3">
      <c r="A10" s="55" t="s">
        <v>128</v>
      </c>
      <c r="B10" s="56" t="s">
        <v>125</v>
      </c>
      <c r="C10" s="56" t="s">
        <v>125</v>
      </c>
      <c r="D10" s="56" t="s">
        <v>125</v>
      </c>
      <c r="E10" s="56" t="s">
        <v>125</v>
      </c>
      <c r="F10" s="56" t="s">
        <v>125</v>
      </c>
      <c r="G10" s="56" t="s">
        <v>125</v>
      </c>
      <c r="H10" s="56" t="s">
        <v>125</v>
      </c>
      <c r="I10" s="56" t="s">
        <v>125</v>
      </c>
      <c r="J10" s="56" t="s">
        <v>125</v>
      </c>
      <c r="K10" s="56" t="s">
        <v>125</v>
      </c>
      <c r="L10" s="56" t="s">
        <v>125</v>
      </c>
      <c r="M10" s="56" t="s">
        <v>125</v>
      </c>
      <c r="N10" s="56" t="s">
        <v>125</v>
      </c>
      <c r="O10" s="56" t="s">
        <v>125</v>
      </c>
      <c r="P10" s="56" t="s">
        <v>125</v>
      </c>
      <c r="Q10" s="56" t="s">
        <v>125</v>
      </c>
      <c r="R10" s="56" t="s">
        <v>125</v>
      </c>
    </row>
    <row r="11" spans="1:18" ht="15.75" thickBot="1" x14ac:dyDescent="0.3">
      <c r="A11" s="55" t="s">
        <v>129</v>
      </c>
      <c r="B11" s="56" t="s">
        <v>125</v>
      </c>
      <c r="C11" s="56" t="s">
        <v>125</v>
      </c>
      <c r="D11" s="56" t="s">
        <v>125</v>
      </c>
      <c r="E11" s="56" t="s">
        <v>125</v>
      </c>
      <c r="F11" s="56" t="s">
        <v>125</v>
      </c>
      <c r="G11" s="56" t="s">
        <v>125</v>
      </c>
      <c r="H11" s="56" t="s">
        <v>125</v>
      </c>
      <c r="I11" s="56" t="s">
        <v>125</v>
      </c>
      <c r="J11" s="56" t="s">
        <v>125</v>
      </c>
      <c r="K11" s="56" t="s">
        <v>125</v>
      </c>
      <c r="L11" s="56" t="s">
        <v>125</v>
      </c>
      <c r="M11" s="56" t="s">
        <v>125</v>
      </c>
      <c r="N11" s="56" t="s">
        <v>125</v>
      </c>
      <c r="O11" s="56" t="s">
        <v>125</v>
      </c>
      <c r="P11" s="56" t="s">
        <v>125</v>
      </c>
      <c r="Q11" s="56" t="s">
        <v>125</v>
      </c>
      <c r="R11" s="56" t="s">
        <v>125</v>
      </c>
    </row>
    <row r="12" spans="1:18" ht="15.75" thickBot="1" x14ac:dyDescent="0.3">
      <c r="A12" s="55" t="s">
        <v>86</v>
      </c>
      <c r="B12" s="56" t="s">
        <v>125</v>
      </c>
      <c r="C12" s="56" t="s">
        <v>125</v>
      </c>
      <c r="D12" s="56" t="s">
        <v>125</v>
      </c>
      <c r="E12" s="56" t="s">
        <v>125</v>
      </c>
      <c r="F12" s="56" t="s">
        <v>125</v>
      </c>
      <c r="G12" s="56" t="s">
        <v>125</v>
      </c>
      <c r="H12" s="56" t="s">
        <v>125</v>
      </c>
      <c r="I12" s="56" t="s">
        <v>125</v>
      </c>
      <c r="J12" s="56" t="s">
        <v>125</v>
      </c>
      <c r="K12" s="56" t="s">
        <v>125</v>
      </c>
      <c r="L12" s="56" t="s">
        <v>125</v>
      </c>
      <c r="M12" s="56" t="s">
        <v>125</v>
      </c>
      <c r="N12" s="56" t="s">
        <v>125</v>
      </c>
      <c r="O12" s="56" t="s">
        <v>125</v>
      </c>
      <c r="P12" s="56" t="s">
        <v>125</v>
      </c>
      <c r="Q12" s="56" t="s">
        <v>125</v>
      </c>
      <c r="R12" s="56" t="s">
        <v>125</v>
      </c>
    </row>
    <row r="13" spans="1:18" ht="15.75" thickBot="1" x14ac:dyDescent="0.3">
      <c r="A13" s="55" t="s">
        <v>86</v>
      </c>
      <c r="B13" s="56" t="s">
        <v>125</v>
      </c>
      <c r="C13" s="56" t="s">
        <v>125</v>
      </c>
      <c r="D13" s="56" t="s">
        <v>125</v>
      </c>
      <c r="E13" s="56" t="s">
        <v>125</v>
      </c>
      <c r="F13" s="56" t="s">
        <v>125</v>
      </c>
      <c r="G13" s="56" t="s">
        <v>125</v>
      </c>
      <c r="H13" s="56" t="s">
        <v>125</v>
      </c>
      <c r="I13" s="56" t="s">
        <v>125</v>
      </c>
      <c r="J13" s="56" t="s">
        <v>125</v>
      </c>
      <c r="K13" s="56" t="s">
        <v>125</v>
      </c>
      <c r="L13" s="56" t="s">
        <v>125</v>
      </c>
      <c r="M13" s="56" t="s">
        <v>125</v>
      </c>
      <c r="N13" s="56" t="s">
        <v>125</v>
      </c>
      <c r="O13" s="56" t="s">
        <v>125</v>
      </c>
      <c r="P13" s="56" t="s">
        <v>125</v>
      </c>
      <c r="Q13" s="56" t="s">
        <v>125</v>
      </c>
      <c r="R13" s="56" t="s">
        <v>125</v>
      </c>
    </row>
    <row r="14" spans="1:18" ht="15.75" thickBot="1" x14ac:dyDescent="0.3">
      <c r="A14" s="123" t="s">
        <v>130</v>
      </c>
      <c r="B14" s="124"/>
      <c r="C14" s="124"/>
      <c r="D14" s="124"/>
      <c r="E14" s="124"/>
      <c r="F14" s="124"/>
      <c r="G14" s="124"/>
      <c r="H14" s="124"/>
      <c r="I14" s="124"/>
      <c r="J14" s="124"/>
      <c r="K14" s="124"/>
      <c r="L14" s="124"/>
      <c r="M14" s="124"/>
      <c r="N14" s="124"/>
      <c r="O14" s="124"/>
      <c r="P14" s="124"/>
      <c r="Q14" s="124"/>
      <c r="R14" s="125"/>
    </row>
    <row r="15" spans="1:18" ht="15.75" thickBot="1" x14ac:dyDescent="0.3">
      <c r="A15" s="55" t="s">
        <v>131</v>
      </c>
      <c r="B15" s="56" t="s">
        <v>125</v>
      </c>
      <c r="C15" s="56" t="s">
        <v>125</v>
      </c>
      <c r="D15" s="56" t="s">
        <v>125</v>
      </c>
      <c r="E15" s="56" t="s">
        <v>125</v>
      </c>
      <c r="F15" s="56" t="s">
        <v>125</v>
      </c>
      <c r="G15" s="56" t="s">
        <v>125</v>
      </c>
      <c r="H15" s="56" t="s">
        <v>125</v>
      </c>
      <c r="I15" s="56" t="s">
        <v>125</v>
      </c>
      <c r="J15" s="56" t="s">
        <v>125</v>
      </c>
      <c r="K15" s="56" t="s">
        <v>125</v>
      </c>
      <c r="L15" s="56" t="s">
        <v>125</v>
      </c>
      <c r="M15" s="56" t="s">
        <v>125</v>
      </c>
      <c r="N15" s="56" t="s">
        <v>125</v>
      </c>
      <c r="O15" s="56" t="s">
        <v>125</v>
      </c>
      <c r="P15" s="56" t="s">
        <v>125</v>
      </c>
      <c r="Q15" s="56" t="s">
        <v>125</v>
      </c>
      <c r="R15" s="56" t="s">
        <v>125</v>
      </c>
    </row>
    <row r="16" spans="1:18" ht="15.75" thickBot="1" x14ac:dyDescent="0.3">
      <c r="A16" s="55" t="s">
        <v>132</v>
      </c>
      <c r="B16" s="56" t="s">
        <v>125</v>
      </c>
      <c r="C16" s="56" t="s">
        <v>125</v>
      </c>
      <c r="D16" s="56" t="s">
        <v>125</v>
      </c>
      <c r="E16" s="56" t="s">
        <v>125</v>
      </c>
      <c r="F16" s="56" t="s">
        <v>125</v>
      </c>
      <c r="G16" s="56" t="s">
        <v>125</v>
      </c>
      <c r="H16" s="56" t="s">
        <v>125</v>
      </c>
      <c r="I16" s="56" t="s">
        <v>125</v>
      </c>
      <c r="J16" s="56" t="s">
        <v>125</v>
      </c>
      <c r="K16" s="56" t="s">
        <v>125</v>
      </c>
      <c r="L16" s="56" t="s">
        <v>125</v>
      </c>
      <c r="M16" s="56" t="s">
        <v>125</v>
      </c>
      <c r="N16" s="56" t="s">
        <v>125</v>
      </c>
      <c r="O16" s="56" t="s">
        <v>125</v>
      </c>
      <c r="P16" s="56" t="s">
        <v>125</v>
      </c>
      <c r="Q16" s="56" t="s">
        <v>125</v>
      </c>
      <c r="R16" s="56" t="s">
        <v>125</v>
      </c>
    </row>
    <row r="17" spans="1:18" ht="26.25" thickBot="1" x14ac:dyDescent="0.3">
      <c r="A17" s="55" t="s">
        <v>133</v>
      </c>
      <c r="B17" s="56" t="s">
        <v>125</v>
      </c>
      <c r="C17" s="56" t="s">
        <v>125</v>
      </c>
      <c r="D17" s="56" t="s">
        <v>125</v>
      </c>
      <c r="E17" s="56" t="s">
        <v>125</v>
      </c>
      <c r="F17" s="56" t="s">
        <v>125</v>
      </c>
      <c r="G17" s="56" t="s">
        <v>125</v>
      </c>
      <c r="H17" s="56" t="s">
        <v>125</v>
      </c>
      <c r="I17" s="56" t="s">
        <v>125</v>
      </c>
      <c r="J17" s="56" t="s">
        <v>125</v>
      </c>
      <c r="K17" s="56" t="s">
        <v>125</v>
      </c>
      <c r="L17" s="56" t="s">
        <v>125</v>
      </c>
      <c r="M17" s="56" t="s">
        <v>125</v>
      </c>
      <c r="N17" s="56" t="s">
        <v>125</v>
      </c>
      <c r="O17" s="56" t="s">
        <v>125</v>
      </c>
      <c r="P17" s="56" t="s">
        <v>125</v>
      </c>
      <c r="Q17" s="56" t="s">
        <v>125</v>
      </c>
      <c r="R17" s="56" t="s">
        <v>125</v>
      </c>
    </row>
    <row r="18" spans="1:18" ht="26.25" thickBot="1" x14ac:dyDescent="0.3">
      <c r="A18" s="55" t="s">
        <v>134</v>
      </c>
      <c r="B18" s="56" t="s">
        <v>125</v>
      </c>
      <c r="C18" s="56" t="s">
        <v>125</v>
      </c>
      <c r="D18" s="56" t="s">
        <v>125</v>
      </c>
      <c r="E18" s="56" t="s">
        <v>125</v>
      </c>
      <c r="F18" s="56" t="s">
        <v>125</v>
      </c>
      <c r="G18" s="56" t="s">
        <v>125</v>
      </c>
      <c r="H18" s="56" t="s">
        <v>125</v>
      </c>
      <c r="I18" s="56" t="s">
        <v>125</v>
      </c>
      <c r="J18" s="56" t="s">
        <v>125</v>
      </c>
      <c r="K18" s="56" t="s">
        <v>125</v>
      </c>
      <c r="L18" s="56" t="s">
        <v>125</v>
      </c>
      <c r="M18" s="56" t="s">
        <v>125</v>
      </c>
      <c r="N18" s="56" t="s">
        <v>125</v>
      </c>
      <c r="O18" s="56" t="s">
        <v>125</v>
      </c>
      <c r="P18" s="56" t="s">
        <v>125</v>
      </c>
      <c r="Q18" s="56" t="s">
        <v>125</v>
      </c>
      <c r="R18" s="56" t="s">
        <v>125</v>
      </c>
    </row>
    <row r="19" spans="1:18" ht="26.25" thickBot="1" x14ac:dyDescent="0.3">
      <c r="A19" s="55" t="s">
        <v>135</v>
      </c>
      <c r="B19" s="56" t="s">
        <v>125</v>
      </c>
      <c r="C19" s="56" t="s">
        <v>125</v>
      </c>
      <c r="D19" s="56" t="s">
        <v>125</v>
      </c>
      <c r="E19" s="56" t="s">
        <v>125</v>
      </c>
      <c r="F19" s="56" t="s">
        <v>125</v>
      </c>
      <c r="G19" s="56" t="s">
        <v>125</v>
      </c>
      <c r="H19" s="56" t="s">
        <v>125</v>
      </c>
      <c r="I19" s="56" t="s">
        <v>125</v>
      </c>
      <c r="J19" s="56" t="s">
        <v>125</v>
      </c>
      <c r="K19" s="56" t="s">
        <v>125</v>
      </c>
      <c r="L19" s="56" t="s">
        <v>125</v>
      </c>
      <c r="M19" s="56" t="s">
        <v>125</v>
      </c>
      <c r="N19" s="56" t="s">
        <v>125</v>
      </c>
      <c r="O19" s="56" t="s">
        <v>125</v>
      </c>
      <c r="P19" s="56" t="s">
        <v>125</v>
      </c>
      <c r="Q19" s="56" t="s">
        <v>125</v>
      </c>
      <c r="R19" s="56" t="s">
        <v>125</v>
      </c>
    </row>
    <row r="20" spans="1:18" ht="26.25" thickBot="1" x14ac:dyDescent="0.3">
      <c r="A20" s="55" t="s">
        <v>136</v>
      </c>
      <c r="B20" s="56" t="s">
        <v>125</v>
      </c>
      <c r="C20" s="56" t="s">
        <v>125</v>
      </c>
      <c r="D20" s="56" t="s">
        <v>125</v>
      </c>
      <c r="E20" s="56" t="s">
        <v>125</v>
      </c>
      <c r="F20" s="56" t="s">
        <v>125</v>
      </c>
      <c r="G20" s="56" t="s">
        <v>125</v>
      </c>
      <c r="H20" s="56" t="s">
        <v>125</v>
      </c>
      <c r="I20" s="56" t="s">
        <v>125</v>
      </c>
      <c r="J20" s="56" t="s">
        <v>125</v>
      </c>
      <c r="K20" s="56" t="s">
        <v>125</v>
      </c>
      <c r="L20" s="56" t="s">
        <v>125</v>
      </c>
      <c r="M20" s="56" t="s">
        <v>125</v>
      </c>
      <c r="N20" s="56" t="s">
        <v>125</v>
      </c>
      <c r="O20" s="56" t="s">
        <v>125</v>
      </c>
      <c r="P20" s="56" t="s">
        <v>125</v>
      </c>
      <c r="Q20" s="56" t="s">
        <v>125</v>
      </c>
      <c r="R20" s="56" t="s">
        <v>125</v>
      </c>
    </row>
    <row r="21" spans="1:18" ht="15.75" thickBot="1" x14ac:dyDescent="0.3">
      <c r="A21" s="55" t="s">
        <v>86</v>
      </c>
      <c r="B21" s="56" t="s">
        <v>125</v>
      </c>
      <c r="C21" s="56" t="s">
        <v>125</v>
      </c>
      <c r="D21" s="56" t="s">
        <v>125</v>
      </c>
      <c r="E21" s="56" t="s">
        <v>125</v>
      </c>
      <c r="F21" s="56" t="s">
        <v>125</v>
      </c>
      <c r="G21" s="56" t="s">
        <v>125</v>
      </c>
      <c r="H21" s="56" t="s">
        <v>125</v>
      </c>
      <c r="I21" s="56" t="s">
        <v>125</v>
      </c>
      <c r="J21" s="56" t="s">
        <v>125</v>
      </c>
      <c r="K21" s="56" t="s">
        <v>125</v>
      </c>
      <c r="L21" s="56" t="s">
        <v>125</v>
      </c>
      <c r="M21" s="56" t="s">
        <v>125</v>
      </c>
      <c r="N21" s="56" t="s">
        <v>125</v>
      </c>
      <c r="O21" s="56" t="s">
        <v>125</v>
      </c>
      <c r="P21" s="56" t="s">
        <v>125</v>
      </c>
      <c r="Q21" s="56" t="s">
        <v>125</v>
      </c>
      <c r="R21" s="56" t="s">
        <v>125</v>
      </c>
    </row>
    <row r="22" spans="1:18" ht="15.75" thickBot="1" x14ac:dyDescent="0.3">
      <c r="A22" s="55" t="s">
        <v>86</v>
      </c>
      <c r="B22" s="56" t="s">
        <v>125</v>
      </c>
      <c r="C22" s="56" t="s">
        <v>125</v>
      </c>
      <c r="D22" s="56" t="s">
        <v>125</v>
      </c>
      <c r="E22" s="56" t="s">
        <v>125</v>
      </c>
      <c r="F22" s="56" t="s">
        <v>125</v>
      </c>
      <c r="G22" s="56" t="s">
        <v>125</v>
      </c>
      <c r="H22" s="56" t="s">
        <v>125</v>
      </c>
      <c r="I22" s="56" t="s">
        <v>125</v>
      </c>
      <c r="J22" s="56" t="s">
        <v>125</v>
      </c>
      <c r="K22" s="56" t="s">
        <v>125</v>
      </c>
      <c r="L22" s="56" t="s">
        <v>125</v>
      </c>
      <c r="M22" s="56" t="s">
        <v>125</v>
      </c>
      <c r="N22" s="56" t="s">
        <v>125</v>
      </c>
      <c r="O22" s="56" t="s">
        <v>125</v>
      </c>
      <c r="P22" s="56" t="s">
        <v>125</v>
      </c>
      <c r="Q22" s="56" t="s">
        <v>125</v>
      </c>
      <c r="R22" s="56" t="s">
        <v>125</v>
      </c>
    </row>
  </sheetData>
  <mergeCells count="10">
    <mergeCell ref="A4:R4"/>
    <mergeCell ref="A14:R14"/>
    <mergeCell ref="B1:D1"/>
    <mergeCell ref="E1:I1"/>
    <mergeCell ref="J1:R1"/>
    <mergeCell ref="G2:G3"/>
    <mergeCell ref="H2:H3"/>
    <mergeCell ref="J2:J3"/>
    <mergeCell ref="L2:L3"/>
    <mergeCell ref="Q2:Q3"/>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449E8-FE79-4088-865D-BC98AD9F2020}">
  <dimension ref="A1:F36"/>
  <sheetViews>
    <sheetView zoomScale="70" zoomScaleNormal="70" workbookViewId="0">
      <selection activeCell="C4" sqref="C4"/>
    </sheetView>
  </sheetViews>
  <sheetFormatPr defaultRowHeight="15" x14ac:dyDescent="0.25"/>
  <cols>
    <col min="1" max="1" width="26.42578125" customWidth="1"/>
    <col min="2" max="2" width="14.28515625" customWidth="1"/>
    <col min="3" max="6" width="24.28515625" customWidth="1"/>
  </cols>
  <sheetData>
    <row r="1" spans="1:6" ht="30.75" customHeight="1" thickBot="1" x14ac:dyDescent="0.3">
      <c r="A1" s="51" t="s">
        <v>63</v>
      </c>
      <c r="B1" s="52" t="s">
        <v>102</v>
      </c>
      <c r="C1" s="127" t="s">
        <v>64</v>
      </c>
      <c r="D1" s="127"/>
      <c r="E1" s="126" t="s">
        <v>65</v>
      </c>
      <c r="F1" s="128"/>
    </row>
    <row r="2" spans="1:6" ht="38.25" customHeight="1" thickBot="1" x14ac:dyDescent="0.3">
      <c r="A2" s="137" t="s">
        <v>103</v>
      </c>
      <c r="B2" s="138"/>
      <c r="C2" s="49" t="s">
        <v>66</v>
      </c>
      <c r="D2" s="49" t="s">
        <v>67</v>
      </c>
      <c r="E2" s="49" t="s">
        <v>68</v>
      </c>
      <c r="F2" s="50" t="s">
        <v>69</v>
      </c>
    </row>
    <row r="3" spans="1:6" ht="15.75" customHeight="1" thickBot="1" x14ac:dyDescent="0.3">
      <c r="A3" s="139" t="s">
        <v>70</v>
      </c>
      <c r="B3" s="140"/>
      <c r="C3" s="45"/>
      <c r="D3" s="45"/>
      <c r="E3" s="45"/>
      <c r="F3" s="45"/>
    </row>
    <row r="4" spans="1:6" ht="15.75" thickBot="1" x14ac:dyDescent="0.3">
      <c r="A4" s="133" t="s">
        <v>71</v>
      </c>
      <c r="B4" s="134"/>
      <c r="C4" s="46"/>
      <c r="D4" s="46"/>
      <c r="E4" s="46"/>
      <c r="F4" s="46"/>
    </row>
    <row r="5" spans="1:6" ht="15.75" thickBot="1" x14ac:dyDescent="0.3">
      <c r="A5" s="131" t="s">
        <v>72</v>
      </c>
      <c r="B5" s="132"/>
      <c r="C5" s="46"/>
      <c r="D5" s="47" t="s">
        <v>73</v>
      </c>
      <c r="E5" s="47" t="s">
        <v>73</v>
      </c>
      <c r="F5" s="47" t="s">
        <v>73</v>
      </c>
    </row>
    <row r="6" spans="1:6" ht="15.75" customHeight="1" thickBot="1" x14ac:dyDescent="0.3">
      <c r="A6" s="131" t="s">
        <v>74</v>
      </c>
      <c r="B6" s="132"/>
      <c r="C6" s="46"/>
      <c r="D6" s="47" t="s">
        <v>73</v>
      </c>
      <c r="E6" s="47" t="s">
        <v>73</v>
      </c>
      <c r="F6" s="47" t="s">
        <v>73</v>
      </c>
    </row>
    <row r="7" spans="1:6" ht="15.75" thickBot="1" x14ac:dyDescent="0.3">
      <c r="A7" s="131" t="s">
        <v>75</v>
      </c>
      <c r="B7" s="132"/>
      <c r="C7" s="46"/>
      <c r="D7" s="47" t="s">
        <v>73</v>
      </c>
      <c r="E7" s="47" t="s">
        <v>73</v>
      </c>
      <c r="F7" s="47" t="s">
        <v>73</v>
      </c>
    </row>
    <row r="8" spans="1:6" ht="15.75" thickBot="1" x14ac:dyDescent="0.3">
      <c r="A8" s="131" t="s">
        <v>76</v>
      </c>
      <c r="B8" s="132"/>
      <c r="C8" s="46"/>
      <c r="D8" s="47" t="s">
        <v>73</v>
      </c>
      <c r="E8" s="47" t="s">
        <v>73</v>
      </c>
      <c r="F8" s="47" t="s">
        <v>73</v>
      </c>
    </row>
    <row r="9" spans="1:6" ht="15.75" thickBot="1" x14ac:dyDescent="0.3">
      <c r="A9" s="131" t="s">
        <v>77</v>
      </c>
      <c r="B9" s="132"/>
      <c r="C9" s="46"/>
      <c r="D9" s="47" t="s">
        <v>73</v>
      </c>
      <c r="E9" s="47" t="s">
        <v>73</v>
      </c>
      <c r="F9" s="47" t="s">
        <v>73</v>
      </c>
    </row>
    <row r="10" spans="1:6" ht="15.75" thickBot="1" x14ac:dyDescent="0.3">
      <c r="A10" s="133" t="s">
        <v>78</v>
      </c>
      <c r="B10" s="134"/>
      <c r="C10" s="46"/>
      <c r="D10" s="46"/>
      <c r="E10" s="46"/>
      <c r="F10" s="46"/>
    </row>
    <row r="11" spans="1:6" ht="15.75" customHeight="1" thickBot="1" x14ac:dyDescent="0.3">
      <c r="A11" s="131" t="s">
        <v>79</v>
      </c>
      <c r="B11" s="132"/>
      <c r="C11" s="46"/>
      <c r="D11" s="47" t="s">
        <v>73</v>
      </c>
      <c r="E11" s="47" t="s">
        <v>73</v>
      </c>
      <c r="F11" s="47" t="s">
        <v>73</v>
      </c>
    </row>
    <row r="12" spans="1:6" ht="15.75" customHeight="1" thickBot="1" x14ac:dyDescent="0.3">
      <c r="A12" s="131" t="s">
        <v>80</v>
      </c>
      <c r="B12" s="132"/>
      <c r="C12" s="46"/>
      <c r="D12" s="47" t="s">
        <v>73</v>
      </c>
      <c r="E12" s="47" t="s">
        <v>73</v>
      </c>
      <c r="F12" s="47" t="s">
        <v>73</v>
      </c>
    </row>
    <row r="13" spans="1:6" ht="15.75" thickBot="1" x14ac:dyDescent="0.3">
      <c r="A13" s="131" t="s">
        <v>81</v>
      </c>
      <c r="B13" s="132"/>
      <c r="C13" s="46"/>
      <c r="D13" s="47" t="s">
        <v>73</v>
      </c>
      <c r="E13" s="47" t="s">
        <v>73</v>
      </c>
      <c r="F13" s="47" t="s">
        <v>73</v>
      </c>
    </row>
    <row r="14" spans="1:6" ht="15.75" customHeight="1" thickBot="1" x14ac:dyDescent="0.3">
      <c r="A14" s="131" t="s">
        <v>82</v>
      </c>
      <c r="B14" s="132"/>
      <c r="C14" s="46"/>
      <c r="D14" s="47" t="s">
        <v>73</v>
      </c>
      <c r="E14" s="47" t="s">
        <v>73</v>
      </c>
      <c r="F14" s="47" t="s">
        <v>73</v>
      </c>
    </row>
    <row r="15" spans="1:6" ht="15.75" customHeight="1" thickBot="1" x14ac:dyDescent="0.3">
      <c r="A15" s="133" t="s">
        <v>83</v>
      </c>
      <c r="B15" s="134"/>
      <c r="C15" s="46"/>
      <c r="D15" s="46"/>
      <c r="E15" s="46"/>
      <c r="F15" s="46"/>
    </row>
    <row r="16" spans="1:6" ht="15.75" thickBot="1" x14ac:dyDescent="0.3">
      <c r="A16" s="131" t="s">
        <v>84</v>
      </c>
      <c r="B16" s="132"/>
      <c r="C16" s="46"/>
      <c r="D16" s="47" t="s">
        <v>73</v>
      </c>
      <c r="E16" s="47" t="s">
        <v>73</v>
      </c>
      <c r="F16" s="47" t="s">
        <v>73</v>
      </c>
    </row>
    <row r="17" spans="1:6" ht="15.75" customHeight="1" thickBot="1" x14ac:dyDescent="0.3">
      <c r="A17" s="133" t="s">
        <v>85</v>
      </c>
      <c r="B17" s="134"/>
      <c r="C17" s="46"/>
      <c r="D17" s="46"/>
      <c r="E17" s="46"/>
      <c r="F17" s="46"/>
    </row>
    <row r="18" spans="1:6" ht="15.75" thickBot="1" x14ac:dyDescent="0.3">
      <c r="A18" s="131" t="s">
        <v>86</v>
      </c>
      <c r="B18" s="132"/>
      <c r="C18" s="46"/>
      <c r="D18" s="47" t="s">
        <v>73</v>
      </c>
      <c r="E18" s="47" t="s">
        <v>73</v>
      </c>
      <c r="F18" s="47" t="s">
        <v>73</v>
      </c>
    </row>
    <row r="19" spans="1:6" ht="15.75" thickBot="1" x14ac:dyDescent="0.3">
      <c r="A19" s="131" t="s">
        <v>86</v>
      </c>
      <c r="B19" s="132"/>
      <c r="C19" s="46"/>
      <c r="D19" s="47" t="s">
        <v>73</v>
      </c>
      <c r="E19" s="47" t="s">
        <v>73</v>
      </c>
      <c r="F19" s="47" t="s">
        <v>73</v>
      </c>
    </row>
    <row r="20" spans="1:6" ht="15.75" customHeight="1" thickBot="1" x14ac:dyDescent="0.3">
      <c r="A20" s="135" t="s">
        <v>87</v>
      </c>
      <c r="B20" s="136"/>
      <c r="C20" s="48"/>
      <c r="D20" s="48"/>
      <c r="E20" s="48"/>
      <c r="F20" s="48"/>
    </row>
    <row r="21" spans="1:6" ht="15.75" customHeight="1" thickBot="1" x14ac:dyDescent="0.3">
      <c r="A21" s="133" t="s">
        <v>88</v>
      </c>
      <c r="B21" s="134"/>
      <c r="C21" s="46"/>
      <c r="D21" s="46"/>
      <c r="E21" s="46"/>
      <c r="F21" s="46"/>
    </row>
    <row r="22" spans="1:6" ht="15.75" customHeight="1" thickBot="1" x14ac:dyDescent="0.3">
      <c r="A22" s="131" t="s">
        <v>89</v>
      </c>
      <c r="B22" s="132"/>
      <c r="C22" s="46"/>
      <c r="D22" s="47" t="s">
        <v>73</v>
      </c>
      <c r="E22" s="47" t="s">
        <v>73</v>
      </c>
      <c r="F22" s="47" t="s">
        <v>73</v>
      </c>
    </row>
    <row r="23" spans="1:6" ht="15.75" thickBot="1" x14ac:dyDescent="0.3">
      <c r="A23" s="131" t="s">
        <v>90</v>
      </c>
      <c r="B23" s="132"/>
      <c r="C23" s="46"/>
      <c r="D23" s="47" t="s">
        <v>73</v>
      </c>
      <c r="E23" s="47" t="s">
        <v>73</v>
      </c>
      <c r="F23" s="47" t="s">
        <v>73</v>
      </c>
    </row>
    <row r="24" spans="1:6" ht="15.75" customHeight="1" thickBot="1" x14ac:dyDescent="0.3">
      <c r="A24" s="131" t="s">
        <v>91</v>
      </c>
      <c r="B24" s="132"/>
      <c r="C24" s="46"/>
      <c r="D24" s="47" t="s">
        <v>73</v>
      </c>
      <c r="E24" s="47" t="s">
        <v>73</v>
      </c>
      <c r="F24" s="47" t="s">
        <v>73</v>
      </c>
    </row>
    <row r="25" spans="1:6" ht="15.75" customHeight="1" thickBot="1" x14ac:dyDescent="0.3">
      <c r="A25" s="131" t="s">
        <v>92</v>
      </c>
      <c r="B25" s="132"/>
      <c r="C25" s="46"/>
      <c r="D25" s="47" t="s">
        <v>73</v>
      </c>
      <c r="E25" s="47" t="s">
        <v>73</v>
      </c>
      <c r="F25" s="47" t="s">
        <v>73</v>
      </c>
    </row>
    <row r="26" spans="1:6" ht="15.75" customHeight="1" thickBot="1" x14ac:dyDescent="0.3">
      <c r="A26" s="131" t="s">
        <v>93</v>
      </c>
      <c r="B26" s="132"/>
      <c r="C26" s="46"/>
      <c r="D26" s="47" t="s">
        <v>73</v>
      </c>
      <c r="E26" s="47" t="s">
        <v>73</v>
      </c>
      <c r="F26" s="47" t="s">
        <v>73</v>
      </c>
    </row>
    <row r="27" spans="1:6" ht="15.75" customHeight="1" thickBot="1" x14ac:dyDescent="0.3">
      <c r="A27" s="133" t="s">
        <v>94</v>
      </c>
      <c r="B27" s="134"/>
      <c r="C27" s="46"/>
      <c r="D27" s="46"/>
      <c r="E27" s="46"/>
      <c r="F27" s="46"/>
    </row>
    <row r="28" spans="1:6" ht="15.75" thickBot="1" x14ac:dyDescent="0.3">
      <c r="A28" s="131" t="s">
        <v>95</v>
      </c>
      <c r="B28" s="132"/>
      <c r="C28" s="46"/>
      <c r="D28" s="47" t="s">
        <v>73</v>
      </c>
      <c r="E28" s="47" t="s">
        <v>73</v>
      </c>
      <c r="F28" s="47" t="s">
        <v>73</v>
      </c>
    </row>
    <row r="29" spans="1:6" ht="15.75" customHeight="1" thickBot="1" x14ac:dyDescent="0.3">
      <c r="A29" s="131" t="s">
        <v>96</v>
      </c>
      <c r="B29" s="132"/>
      <c r="C29" s="46"/>
      <c r="D29" s="47" t="s">
        <v>73</v>
      </c>
      <c r="E29" s="47" t="s">
        <v>73</v>
      </c>
      <c r="F29" s="47" t="s">
        <v>73</v>
      </c>
    </row>
    <row r="30" spans="1:6" ht="15.75" thickBot="1" x14ac:dyDescent="0.3">
      <c r="A30" s="131" t="s">
        <v>97</v>
      </c>
      <c r="B30" s="132"/>
      <c r="C30" s="46"/>
      <c r="D30" s="47" t="s">
        <v>73</v>
      </c>
      <c r="E30" s="47" t="s">
        <v>73</v>
      </c>
      <c r="F30" s="47" t="s">
        <v>73</v>
      </c>
    </row>
    <row r="31" spans="1:6" ht="15.75" customHeight="1" thickBot="1" x14ac:dyDescent="0.3">
      <c r="A31" s="131" t="s">
        <v>98</v>
      </c>
      <c r="B31" s="132"/>
      <c r="C31" s="46"/>
      <c r="D31" s="47" t="s">
        <v>73</v>
      </c>
      <c r="E31" s="47" t="s">
        <v>73</v>
      </c>
      <c r="F31" s="47" t="s">
        <v>73</v>
      </c>
    </row>
    <row r="32" spans="1:6" ht="15.75" customHeight="1" thickBot="1" x14ac:dyDescent="0.3">
      <c r="A32" s="131" t="s">
        <v>99</v>
      </c>
      <c r="B32" s="132"/>
      <c r="C32" s="46"/>
      <c r="D32" s="47" t="s">
        <v>73</v>
      </c>
      <c r="E32" s="47" t="s">
        <v>73</v>
      </c>
      <c r="F32" s="47" t="s">
        <v>73</v>
      </c>
    </row>
    <row r="33" spans="1:6" ht="15.75" customHeight="1" thickBot="1" x14ac:dyDescent="0.3">
      <c r="A33" s="131" t="s">
        <v>100</v>
      </c>
      <c r="B33" s="132"/>
      <c r="C33" s="46"/>
      <c r="D33" s="47" t="s">
        <v>73</v>
      </c>
      <c r="E33" s="47" t="s">
        <v>73</v>
      </c>
      <c r="F33" s="47" t="s">
        <v>73</v>
      </c>
    </row>
    <row r="34" spans="1:6" ht="15.75" customHeight="1" thickBot="1" x14ac:dyDescent="0.3">
      <c r="A34" s="133" t="s">
        <v>101</v>
      </c>
      <c r="B34" s="134"/>
      <c r="C34" s="46"/>
      <c r="D34" s="46"/>
      <c r="E34" s="46"/>
      <c r="F34" s="46"/>
    </row>
    <row r="35" spans="1:6" ht="15.75" thickBot="1" x14ac:dyDescent="0.3">
      <c r="A35" s="131" t="s">
        <v>86</v>
      </c>
      <c r="B35" s="132"/>
      <c r="C35" s="46"/>
      <c r="D35" s="47" t="s">
        <v>73</v>
      </c>
      <c r="E35" s="47" t="s">
        <v>73</v>
      </c>
      <c r="F35" s="47" t="s">
        <v>73</v>
      </c>
    </row>
    <row r="36" spans="1:6" ht="15.75" thickBot="1" x14ac:dyDescent="0.3">
      <c r="A36" s="131" t="s">
        <v>86</v>
      </c>
      <c r="B36" s="132"/>
      <c r="C36" s="46"/>
      <c r="D36" s="47" t="s">
        <v>73</v>
      </c>
      <c r="E36" s="47" t="s">
        <v>73</v>
      </c>
      <c r="F36" s="47" t="s">
        <v>73</v>
      </c>
    </row>
  </sheetData>
  <mergeCells count="37">
    <mergeCell ref="C1:D1"/>
    <mergeCell ref="E1:F1"/>
    <mergeCell ref="A2:B2"/>
    <mergeCell ref="A14:B14"/>
    <mergeCell ref="A3:B3"/>
    <mergeCell ref="A4:B4"/>
    <mergeCell ref="A5:B5"/>
    <mergeCell ref="A6:B6"/>
    <mergeCell ref="A7:B7"/>
    <mergeCell ref="A8:B8"/>
    <mergeCell ref="A9:B9"/>
    <mergeCell ref="A10:B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33:B33"/>
    <mergeCell ref="A34:B34"/>
    <mergeCell ref="A35:B35"/>
    <mergeCell ref="A36:B36"/>
    <mergeCell ref="A27:B27"/>
    <mergeCell ref="A28:B28"/>
    <mergeCell ref="A29:B29"/>
    <mergeCell ref="A30:B30"/>
    <mergeCell ref="A31:B31"/>
    <mergeCell ref="A32:B32"/>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A607D-C92E-403E-BB01-3BDD3177E380}">
  <dimension ref="A1:F36"/>
  <sheetViews>
    <sheetView zoomScale="85" zoomScaleNormal="85" workbookViewId="0">
      <selection activeCell="B9" sqref="B9"/>
    </sheetView>
  </sheetViews>
  <sheetFormatPr defaultRowHeight="15" x14ac:dyDescent="0.25"/>
  <cols>
    <col min="1" max="1" width="55.28515625" bestFit="1" customWidth="1"/>
    <col min="2" max="2" width="16.7109375" bestFit="1" customWidth="1"/>
    <col min="3" max="3" width="21.85546875" bestFit="1" customWidth="1"/>
    <col min="4" max="4" width="24.140625" bestFit="1" customWidth="1"/>
    <col min="5" max="5" width="9.85546875" bestFit="1" customWidth="1"/>
    <col min="6" max="6" width="15.42578125" customWidth="1"/>
  </cols>
  <sheetData>
    <row r="1" spans="1:6" x14ac:dyDescent="0.25">
      <c r="A1" s="96" t="s">
        <v>168</v>
      </c>
      <c r="B1" s="97"/>
      <c r="C1" s="96" t="s">
        <v>167</v>
      </c>
      <c r="D1" s="62"/>
      <c r="E1" s="62"/>
      <c r="F1" s="62"/>
    </row>
    <row r="2" spans="1:6" x14ac:dyDescent="0.25">
      <c r="A2" s="63" t="s">
        <v>169</v>
      </c>
      <c r="B2" s="62"/>
      <c r="C2" s="64" t="s">
        <v>145</v>
      </c>
      <c r="D2" s="62"/>
      <c r="E2" s="62"/>
      <c r="F2" s="62"/>
    </row>
    <row r="3" spans="1:6" x14ac:dyDescent="0.25">
      <c r="A3" s="63" t="s">
        <v>170</v>
      </c>
      <c r="B3" s="62"/>
      <c r="C3" s="64" t="s">
        <v>146</v>
      </c>
      <c r="D3" s="62"/>
      <c r="E3" s="62"/>
      <c r="F3" s="62"/>
    </row>
    <row r="4" spans="1:6" x14ac:dyDescent="0.25">
      <c r="A4" s="63"/>
      <c r="B4" s="62"/>
      <c r="C4" s="64" t="s">
        <v>147</v>
      </c>
      <c r="D4" s="65"/>
      <c r="E4" s="62"/>
      <c r="F4" s="62"/>
    </row>
    <row r="5" spans="1:6" x14ac:dyDescent="0.25">
      <c r="A5" s="62"/>
      <c r="B5" s="62"/>
      <c r="C5" s="66"/>
      <c r="D5" s="62"/>
      <c r="E5" s="62"/>
      <c r="F5" s="62"/>
    </row>
    <row r="6" spans="1:6" ht="18" x14ac:dyDescent="0.25">
      <c r="A6" s="67" t="s">
        <v>148</v>
      </c>
      <c r="B6" s="62"/>
      <c r="C6" s="66"/>
      <c r="D6" s="62"/>
      <c r="E6" s="62"/>
      <c r="F6" s="62"/>
    </row>
    <row r="7" spans="1:6" x14ac:dyDescent="0.25">
      <c r="A7" s="62"/>
      <c r="B7" s="62"/>
      <c r="C7" s="66"/>
      <c r="D7" s="62"/>
      <c r="E7" s="62"/>
      <c r="F7" s="62"/>
    </row>
    <row r="8" spans="1:6" x14ac:dyDescent="0.25">
      <c r="A8" s="68" t="s">
        <v>171</v>
      </c>
      <c r="B8" s="66"/>
      <c r="C8" s="64" t="s">
        <v>150</v>
      </c>
      <c r="D8" s="62"/>
      <c r="E8" s="62"/>
      <c r="F8" s="62"/>
    </row>
    <row r="9" spans="1:6" x14ac:dyDescent="0.25">
      <c r="A9" s="68" t="s">
        <v>151</v>
      </c>
      <c r="B9" s="69"/>
      <c r="C9" s="62"/>
      <c r="D9" s="62"/>
      <c r="E9" s="62"/>
      <c r="F9" s="62"/>
    </row>
    <row r="10" spans="1:6" ht="38.25" x14ac:dyDescent="0.25">
      <c r="A10" s="98" t="s">
        <v>152</v>
      </c>
      <c r="B10" s="94" t="s">
        <v>153</v>
      </c>
      <c r="C10" s="94" t="s">
        <v>154</v>
      </c>
      <c r="D10" s="95" t="s">
        <v>172</v>
      </c>
      <c r="E10" s="95" t="s">
        <v>173</v>
      </c>
      <c r="F10" s="95" t="s">
        <v>155</v>
      </c>
    </row>
    <row r="11" spans="1:6" x14ac:dyDescent="0.25">
      <c r="A11" s="99" t="s">
        <v>174</v>
      </c>
      <c r="B11" s="100" t="s">
        <v>156</v>
      </c>
      <c r="C11" s="72"/>
      <c r="D11" s="72"/>
      <c r="E11" s="72"/>
      <c r="F11" s="72"/>
    </row>
    <row r="12" spans="1:6" ht="25.5" x14ac:dyDescent="0.25">
      <c r="A12" s="70"/>
      <c r="B12" s="71" t="s">
        <v>157</v>
      </c>
      <c r="C12" s="72"/>
      <c r="D12" s="72"/>
      <c r="E12" s="72"/>
      <c r="F12" s="72"/>
    </row>
    <row r="13" spans="1:6" x14ac:dyDescent="0.25">
      <c r="A13" s="70"/>
      <c r="B13" s="71"/>
      <c r="C13" s="72"/>
      <c r="D13" s="72"/>
      <c r="E13" s="72"/>
      <c r="F13" s="72"/>
    </row>
    <row r="14" spans="1:6" x14ac:dyDescent="0.25">
      <c r="A14" s="70"/>
      <c r="B14" s="71"/>
      <c r="C14" s="72"/>
      <c r="D14" s="72"/>
      <c r="E14" s="72"/>
      <c r="F14" s="72"/>
    </row>
    <row r="15" spans="1:6" x14ac:dyDescent="0.25">
      <c r="A15" s="70"/>
      <c r="B15" s="71"/>
      <c r="C15" s="72"/>
      <c r="D15" s="72"/>
      <c r="E15" s="72"/>
      <c r="F15" s="72"/>
    </row>
    <row r="16" spans="1:6" ht="38.25" x14ac:dyDescent="0.25">
      <c r="A16" s="70"/>
      <c r="B16" s="105" t="s">
        <v>177</v>
      </c>
      <c r="C16" s="72"/>
      <c r="D16" s="72"/>
      <c r="E16" s="72"/>
      <c r="F16" s="72"/>
    </row>
    <row r="17" spans="1:6" x14ac:dyDescent="0.25">
      <c r="A17" s="70"/>
      <c r="B17" s="71"/>
      <c r="C17" s="72"/>
      <c r="D17" s="72"/>
      <c r="E17" s="72"/>
      <c r="F17" s="72"/>
    </row>
    <row r="18" spans="1:6" ht="25.5" x14ac:dyDescent="0.25">
      <c r="A18" s="70"/>
      <c r="B18" s="100" t="s">
        <v>158</v>
      </c>
      <c r="C18" s="72"/>
      <c r="D18" s="72"/>
      <c r="E18" s="72"/>
      <c r="F18" s="72"/>
    </row>
    <row r="19" spans="1:6" x14ac:dyDescent="0.25">
      <c r="A19" s="70"/>
      <c r="B19" s="71"/>
      <c r="C19" s="72"/>
      <c r="D19" s="72"/>
      <c r="E19" s="72"/>
      <c r="F19" s="72"/>
    </row>
    <row r="20" spans="1:6" x14ac:dyDescent="0.25">
      <c r="A20" s="70"/>
      <c r="B20" s="71"/>
      <c r="C20" s="72"/>
      <c r="D20" s="72"/>
      <c r="E20" s="72"/>
      <c r="F20" s="72"/>
    </row>
    <row r="21" spans="1:6" x14ac:dyDescent="0.25">
      <c r="A21" s="70"/>
      <c r="B21" s="71"/>
      <c r="C21" s="72"/>
      <c r="D21" s="72"/>
      <c r="E21" s="72"/>
      <c r="F21" s="72"/>
    </row>
    <row r="22" spans="1:6" ht="25.5" x14ac:dyDescent="0.25">
      <c r="A22" s="70"/>
      <c r="B22" s="105" t="s">
        <v>178</v>
      </c>
      <c r="C22" s="72"/>
      <c r="D22" s="72"/>
      <c r="E22" s="72"/>
      <c r="F22" s="72"/>
    </row>
    <row r="23" spans="1:6" x14ac:dyDescent="0.25">
      <c r="A23" s="73"/>
      <c r="B23" s="71"/>
      <c r="C23" s="72"/>
      <c r="D23" s="74"/>
      <c r="E23" s="74"/>
      <c r="F23" s="74"/>
    </row>
    <row r="24" spans="1:6" x14ac:dyDescent="0.25">
      <c r="A24" s="73"/>
      <c r="B24" s="75" t="s">
        <v>159</v>
      </c>
      <c r="C24" s="76">
        <f>SUM(C11:C23)</f>
        <v>0</v>
      </c>
      <c r="D24" s="76">
        <f>SUM(D11:D23)</f>
        <v>0</v>
      </c>
      <c r="E24" s="76">
        <f>SUM(E11:E23)</f>
        <v>0</v>
      </c>
      <c r="F24" s="76">
        <f>SUM(F11:F23)</f>
        <v>0</v>
      </c>
    </row>
    <row r="25" spans="1:6" ht="25.5" x14ac:dyDescent="0.25">
      <c r="A25" s="73"/>
      <c r="B25" s="104" t="s">
        <v>160</v>
      </c>
      <c r="C25" s="71"/>
      <c r="D25" s="77"/>
      <c r="E25" s="78">
        <v>0</v>
      </c>
      <c r="F25" s="78"/>
    </row>
    <row r="26" spans="1:6" ht="25.5" x14ac:dyDescent="0.25">
      <c r="A26" s="73"/>
      <c r="B26" s="100" t="s">
        <v>161</v>
      </c>
      <c r="C26" s="71"/>
      <c r="D26" s="101">
        <f>D24-D25</f>
        <v>0</v>
      </c>
      <c r="E26" s="101">
        <f>E24-E25</f>
        <v>0</v>
      </c>
      <c r="F26" s="78"/>
    </row>
    <row r="27" spans="1:6" x14ac:dyDescent="0.25">
      <c r="A27" s="79"/>
      <c r="B27" s="80"/>
      <c r="C27" s="81"/>
      <c r="D27" s="82"/>
      <c r="E27" s="82"/>
      <c r="F27" s="82"/>
    </row>
    <row r="28" spans="1:6" x14ac:dyDescent="0.25">
      <c r="A28" s="64" t="s">
        <v>162</v>
      </c>
      <c r="B28" s="83"/>
      <c r="C28" s="62"/>
      <c r="D28" s="62"/>
      <c r="E28" s="62"/>
      <c r="F28" s="62"/>
    </row>
    <row r="29" spans="1:6" x14ac:dyDescent="0.25">
      <c r="A29" s="102" t="s">
        <v>175</v>
      </c>
      <c r="B29" s="103" t="s">
        <v>176</v>
      </c>
      <c r="C29" s="62"/>
      <c r="D29" s="62"/>
      <c r="E29" s="62"/>
      <c r="F29" s="62"/>
    </row>
    <row r="30" spans="1:6" x14ac:dyDescent="0.25">
      <c r="A30" s="62"/>
      <c r="B30" s="62"/>
      <c r="C30" s="62"/>
      <c r="D30" s="62"/>
      <c r="E30" s="62"/>
      <c r="F30" s="62"/>
    </row>
    <row r="31" spans="1:6" x14ac:dyDescent="0.25">
      <c r="A31" s="84" t="s">
        <v>163</v>
      </c>
      <c r="B31" s="85"/>
      <c r="C31" s="62"/>
      <c r="D31" s="62"/>
      <c r="E31" s="62"/>
      <c r="F31" s="62"/>
    </row>
    <row r="32" spans="1:6" x14ac:dyDescent="0.25">
      <c r="A32" s="86" t="s">
        <v>164</v>
      </c>
      <c r="B32" s="87">
        <f>D8</f>
        <v>0</v>
      </c>
      <c r="C32" s="62"/>
      <c r="D32" s="62"/>
      <c r="E32" s="62"/>
      <c r="F32" s="62"/>
    </row>
    <row r="33" spans="1:6" x14ac:dyDescent="0.25">
      <c r="A33" s="88" t="s">
        <v>149</v>
      </c>
      <c r="B33" s="89">
        <f>B8</f>
        <v>0</v>
      </c>
      <c r="C33" s="62"/>
      <c r="D33" s="62"/>
      <c r="E33" s="62"/>
      <c r="F33" s="62"/>
    </row>
    <row r="34" spans="1:6" x14ac:dyDescent="0.25">
      <c r="A34" s="88" t="s">
        <v>151</v>
      </c>
      <c r="B34" s="90"/>
      <c r="C34" s="62"/>
      <c r="D34" s="62"/>
      <c r="E34" s="62"/>
      <c r="F34" s="62"/>
    </row>
    <row r="35" spans="1:6" x14ac:dyDescent="0.25">
      <c r="A35" s="88" t="s">
        <v>165</v>
      </c>
      <c r="B35" s="91">
        <f>D26+E26</f>
        <v>0</v>
      </c>
      <c r="C35" s="62"/>
      <c r="D35" s="62"/>
      <c r="E35" s="62"/>
      <c r="F35" s="62"/>
    </row>
    <row r="36" spans="1:6" x14ac:dyDescent="0.25">
      <c r="A36" s="92" t="s">
        <v>166</v>
      </c>
      <c r="B36" s="93"/>
      <c r="C36" s="62"/>
      <c r="D36" s="62"/>
      <c r="E36" s="62"/>
      <c r="F36" s="6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ainCategory xmlns="9352c220-c5aa-4176-b310-478a54cdcce0">21</MainCategory>
    <Site xmlns="9352c220-c5aa-4176-b310-478a54cdcce0">
      <Value>4</Value>
    </Site>
    <SubCategory xmlns="9352c220-c5aa-4176-b310-478a54cdcce0">79</SubCategory>
    <SkillLevel xmlns="9352c220-c5aa-4176-b310-478a54cdcce0">
      <Value>All Levels</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Forms</Value>
    </DocumentType>
    <TaxCatchAll xmlns="6e83a1a5-9dab-4521-85db-ea3c8196acb3"/>
    <Description0 xmlns="9352c220-c5aa-4176-b310-478a54cdcce0">This template is a supporting document to the Governor's Guidelines.</Description0>
    <GradeLevel xmlns="9352c220-c5aa-4176-b310-478a54cdcce0">
      <Value>&gt;12 Postsecondary</Value>
    </GradeLeve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762470-F29B-4D68-AB76-27BED21EE767}">
  <ds:schemaRefs>
    <ds:schemaRef ds:uri="http://purl.org/dc/dcmitype/"/>
    <ds:schemaRef ds:uri="http://schemas.microsoft.com/office/2006/documentManagement/types"/>
    <ds:schemaRef ds:uri="http://schemas.microsoft.com/office/2006/metadata/properties"/>
    <ds:schemaRef ds:uri="http://schemas.microsoft.com/office/infopath/2007/PartnerControls"/>
    <ds:schemaRef ds:uri="b232027f-f793-4d4e-bdc9-80b80d69b2b2"/>
    <ds:schemaRef ds:uri="http://purl.org/dc/terms/"/>
    <ds:schemaRef ds:uri="http://schemas.openxmlformats.org/package/2006/metadata/core-properties"/>
    <ds:schemaRef ds:uri="96f30d93-5c76-4ce5-84f7-1cbff20c2e0a"/>
    <ds:schemaRef ds:uri="http://www.w3.org/XML/1998/namespace"/>
    <ds:schemaRef ds:uri="http://purl.org/dc/elements/1.1/"/>
  </ds:schemaRefs>
</ds:datastoreItem>
</file>

<file path=customXml/itemProps2.xml><?xml version="1.0" encoding="utf-8"?>
<ds:datastoreItem xmlns:ds="http://schemas.openxmlformats.org/officeDocument/2006/customXml" ds:itemID="{3987CCAE-40AF-41E5-A4EA-CDA53FB4C733}">
  <ds:schemaRefs>
    <ds:schemaRef ds:uri="http://schemas.microsoft.com/sharepoint/v3/contenttype/forms"/>
  </ds:schemaRefs>
</ds:datastoreItem>
</file>

<file path=customXml/itemProps3.xml><?xml version="1.0" encoding="utf-8"?>
<ds:datastoreItem xmlns:ds="http://schemas.openxmlformats.org/officeDocument/2006/customXml" ds:itemID="{610447E7-3BF7-4952-90F9-97C7D5F451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Tab 1-Semi-Annual Recon.</vt:lpstr>
      <vt:lpstr>Tab 2-Quarterly Reconciliation</vt:lpstr>
      <vt:lpstr>Tab 3-Benefits Received</vt:lpstr>
      <vt:lpstr>Tab 4-Tracking Actual Costs</vt:lpstr>
      <vt:lpstr>Invoice Example</vt:lpstr>
      <vt:lpstr>Instructions!_GoBack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Reconciliation Spreadsheet</dc:title>
  <dc:creator>Jones, Kristi</dc:creator>
  <cp:keywords/>
  <cp:lastModifiedBy>McCarthy, Benton</cp:lastModifiedBy>
  <cp:lastPrinted>2023-11-10T15:18:46Z</cp:lastPrinted>
  <dcterms:created xsi:type="dcterms:W3CDTF">2017-09-12T21:32:28Z</dcterms:created>
  <dcterms:modified xsi:type="dcterms:W3CDTF">2024-02-28T18:51:53Z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TaxKeyword">
    <vt:lpwstr/>
  </property>
</Properties>
</file>