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WORK\Desktop\"/>
    </mc:Choice>
  </mc:AlternateContent>
  <xr:revisionPtr revIDLastSave="0" documentId="13_ncr:1_{AF6D9D7B-E51D-442B-A2AB-D28DE5E0AF58}" xr6:coauthVersionLast="47" xr6:coauthVersionMax="47" xr10:uidLastSave="{00000000-0000-0000-0000-000000000000}"/>
  <bookViews>
    <workbookView xWindow="1884" yWindow="1884" windowWidth="23040" windowHeight="121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5" i="1" l="1"/>
  <c r="F19" i="1" l="1"/>
  <c r="Q19" i="1" l="1"/>
</calcChain>
</file>

<file path=xl/sharedStrings.xml><?xml version="1.0" encoding="utf-8"?>
<sst xmlns="http://schemas.openxmlformats.org/spreadsheetml/2006/main" count="287" uniqueCount="172">
  <si>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</si>
  <si>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</si>
  <si>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</si>
  <si>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</si>
  <si>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</si>
  <si>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</si>
  <si>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</si>
  <si>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</si>
  <si>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</si>
  <si>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</si>
  <si>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</si>
  <si>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</si>
  <si>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</si>
  <si>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</si>
  <si>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</si>
  <si>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</si>
  <si>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</si>
  <si>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</si>
  <si>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</si>
  <si>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</si>
  <si>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</si>
  <si>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</si>
  <si>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</si>
  <si>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</si>
  <si>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</si>
  <si>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</si>
  <si>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</si>
  <si>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</si>
  <si>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</si>
  <si>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</si>
  <si>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</si>
  <si>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</si>
  <si>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</si>
  <si>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</si>
  <si>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</si>
  <si>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</si>
  <si>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</si>
  <si>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Not Provided</t>
  </si>
  <si>
    <t>Yes</t>
  </si>
  <si>
    <t>Cook</t>
  </si>
  <si>
    <t>Layoff</t>
  </si>
  <si>
    <t>Lake</t>
  </si>
  <si>
    <t>Finance and Insurance</t>
  </si>
  <si>
    <t>Business Slowdown</t>
  </si>
  <si>
    <t>Transportation and Warehousing</t>
  </si>
  <si>
    <t>Company revised layoff date for some of the affected workers</t>
  </si>
  <si>
    <t>323111</t>
  </si>
  <si>
    <t>GDI Services</t>
  </si>
  <si>
    <t>23714 Amoco Rd.                             201 Emerald Dr.                                1125 Remington Blvd.                      2865 Duke Pkwy</t>
  </si>
  <si>
    <t>Channahon, IL 60410          Joliet, IL 60433           Romeoville, IL 60446    Naperville, IL 60563</t>
  </si>
  <si>
    <t>Clint Morgan</t>
  </si>
  <si>
    <t>864-297-3748</t>
  </si>
  <si>
    <t>Janitorial Services</t>
  </si>
  <si>
    <t>Lost Contract</t>
  </si>
  <si>
    <t>Will</t>
  </si>
  <si>
    <t>561720</t>
  </si>
  <si>
    <t>Adecco USA, Inc.</t>
  </si>
  <si>
    <t>222 Airport Rd.</t>
  </si>
  <si>
    <t>Morris, IL 60450</t>
  </si>
  <si>
    <t>Erin Whitmore</t>
  </si>
  <si>
    <t>904-513-6901</t>
  </si>
  <si>
    <t>Temporary Help Services</t>
  </si>
  <si>
    <t>Grundy</t>
  </si>
  <si>
    <t>561320</t>
  </si>
  <si>
    <t>Amscan, Inc.</t>
  </si>
  <si>
    <t>2727 W Diehl Rd.</t>
  </si>
  <si>
    <t>Naperville, IL 60563</t>
  </si>
  <si>
    <t>Victoria Rivera</t>
  </si>
  <si>
    <t>630-579-2157</t>
  </si>
  <si>
    <t>Company Management</t>
  </si>
  <si>
    <t>DuPage</t>
  </si>
  <si>
    <t>551114</t>
  </si>
  <si>
    <t>Hillside Logistics, LLC</t>
  </si>
  <si>
    <t>5999 Butterfield Rd.</t>
  </si>
  <si>
    <t>Hillside, IL 60162</t>
  </si>
  <si>
    <t>Esmeralda Pineda</t>
  </si>
  <si>
    <t>847-979-3080</t>
  </si>
  <si>
    <t>492210</t>
  </si>
  <si>
    <t>Marsden Services, LLC</t>
  </si>
  <si>
    <t>7001 Vollmer Rd.</t>
  </si>
  <si>
    <t>Matteson, IL 60443</t>
  </si>
  <si>
    <t>Noe Davila</t>
  </si>
  <si>
    <t>281-747-6488</t>
  </si>
  <si>
    <t>6605 W Monee Manhattan Rd.</t>
  </si>
  <si>
    <t>Monee, IL 60449</t>
  </si>
  <si>
    <t>Packers Sanitation Services, Inc.</t>
  </si>
  <si>
    <t>8295 Arenzille Rd.</t>
  </si>
  <si>
    <t>Beardstown, IL 62618</t>
  </si>
  <si>
    <t>Nicole Zwettler</t>
  </si>
  <si>
    <t>608-568-2190</t>
  </si>
  <si>
    <t>Central 1</t>
  </si>
  <si>
    <t>Cass</t>
  </si>
  <si>
    <t>Salem Village Nursing and Rehabilitation Center, LLC</t>
  </si>
  <si>
    <t>1314 Rowell Ave.</t>
  </si>
  <si>
    <t>Joliet, IL 60433</t>
  </si>
  <si>
    <t>Tanya Rommerskirchen</t>
  </si>
  <si>
    <t>618-780-7775</t>
  </si>
  <si>
    <t>Nursing Care Facility</t>
  </si>
  <si>
    <t>COVID-19</t>
  </si>
  <si>
    <t>623110</t>
  </si>
  <si>
    <t>Stratus Unlimited, LLC</t>
  </si>
  <si>
    <t>Stratus</t>
  </si>
  <si>
    <t>2480 Greenleaf Ave.</t>
  </si>
  <si>
    <t>Elk Grove Village, IL 60007</t>
  </si>
  <si>
    <t>Jackie Elenz</t>
  </si>
  <si>
    <t>216-645-7361</t>
  </si>
  <si>
    <t>Construction</t>
  </si>
  <si>
    <t>Consolidation      Relocation</t>
  </si>
  <si>
    <t>238990</t>
  </si>
  <si>
    <t>Crown Cork &amp; Seal USA, Inc.</t>
  </si>
  <si>
    <t>970 W North Street</t>
  </si>
  <si>
    <t>Warrensburg, IL 62573</t>
  </si>
  <si>
    <t>Debra Grider</t>
  </si>
  <si>
    <t>217-672-3533</t>
  </si>
  <si>
    <t>Metal Can Manufacturing</t>
  </si>
  <si>
    <t>Macon</t>
  </si>
  <si>
    <t>332431</t>
  </si>
  <si>
    <t>DHL Supply Chain</t>
  </si>
  <si>
    <t>4005 Cedar Creek Drive</t>
  </si>
  <si>
    <t>Joliet, IL 60436</t>
  </si>
  <si>
    <t>Jennifer Hess</t>
  </si>
  <si>
    <t>815-722-5905</t>
  </si>
  <si>
    <t>492110</t>
  </si>
  <si>
    <t>Discover Financial Services</t>
  </si>
  <si>
    <t>2500 Lake Cook Rd.</t>
  </si>
  <si>
    <t>Riverwoods, IL 60015</t>
  </si>
  <si>
    <t>David Schaffer</t>
  </si>
  <si>
    <t>224-405-1600</t>
  </si>
  <si>
    <t>522320</t>
  </si>
  <si>
    <t>Quad Logistics Services, LLC</t>
  </si>
  <si>
    <t>1290 Remington Blvd.</t>
  </si>
  <si>
    <t>Bolingbrook, IL 60490</t>
  </si>
  <si>
    <t>Nikki Farley</t>
  </si>
  <si>
    <t>414-566-2251</t>
  </si>
  <si>
    <t>Manufacturing                      (Commercial Printing)</t>
  </si>
  <si>
    <t>334510</t>
  </si>
  <si>
    <t>Ceasing all Production</t>
  </si>
  <si>
    <t>Electromedical Apparatus Manufacturing</t>
  </si>
  <si>
    <t>419-790-8900</t>
  </si>
  <si>
    <t>Aaron Guggenbiller</t>
  </si>
  <si>
    <t>Buffalo Grove, IL 60089</t>
  </si>
  <si>
    <t>1001 Asbury Dr.</t>
  </si>
  <si>
    <t>Midmark Corporation</t>
  </si>
  <si>
    <t>561599</t>
  </si>
  <si>
    <t>Unexpected Business Circumstances</t>
  </si>
  <si>
    <t>Travel and Reservation Services</t>
  </si>
  <si>
    <t>812-868-2500</t>
  </si>
  <si>
    <t>Rhonda Simpson</t>
  </si>
  <si>
    <t>Chicago, IL 60642</t>
  </si>
  <si>
    <t>1348 West Concord Place</t>
  </si>
  <si>
    <t>Meetings &amp; Events International</t>
  </si>
  <si>
    <t>March 40                        April 2                             July 2                              Sept 3                             Dec 6</t>
  </si>
  <si>
    <t>March-10                        April-14                            May-2                            June-6</t>
  </si>
  <si>
    <t>Group O, Inc.</t>
  </si>
  <si>
    <t>2916 78th Ave. W.</t>
  </si>
  <si>
    <t>Rock Island, IL 61201</t>
  </si>
  <si>
    <t>Kimberly Fox</t>
  </si>
  <si>
    <t>309-736-8350</t>
  </si>
  <si>
    <t>Northwest 6</t>
  </si>
  <si>
    <t>Packaging and Labeling Services</t>
  </si>
  <si>
    <t>Rock Island</t>
  </si>
  <si>
    <t>561910</t>
  </si>
  <si>
    <t>Walgreens</t>
  </si>
  <si>
    <t>Casey Cesnovar</t>
  </si>
  <si>
    <t>847-863-8028</t>
  </si>
  <si>
    <t>Pharmacy and Drug Retailer</t>
  </si>
  <si>
    <t>456110</t>
  </si>
  <si>
    <t>108 Wilmot Road                   433 W. Van Buren St.</t>
  </si>
  <si>
    <t>Deerfield, IL 60015       Chicago, IL 60607</t>
  </si>
  <si>
    <t>Company revised layoff schedule to add 144 more layoffs starting 3/30/24</t>
  </si>
  <si>
    <t>Lake                     Cook</t>
  </si>
  <si>
    <t>Restructuring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</si>
</sst>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3" fillId="0" borderId="0" xfId="0" applyFont="1" applyAlignment="1">
      <alignment horizontal="left" vertical="top" wrapText="1"/>
    </xf>
    <xf numFmtId="164" fontId="3" fillId="0" borderId="0" xfId="0" applyNumberFormat="1" applyFont="1" applyAlignment="1">
      <alignment horizontal="left" vertical="top" wrapText="1"/>
    </xf>
    <xf numFmtId="3" fontId="3" fillId="0" borderId="0" xfId="0" applyNumberFormat="1" applyFont="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0" fillId="0" borderId="0" xfId="0" applyAlignment="1">
      <alignment horizontal="left" vertical="top" wrapTex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1" fontId="3" fillId="0" borderId="0" xfId="0" applyNumberFormat="1" applyFont="1" applyAlignment="1">
      <alignment horizontal="left" vertical="top" wrapText="1" indent="1"/>
    </xf>
    <xf numFmtId="0" fontId="3" fillId="0" borderId="0" xfId="0" applyFont="1" applyAlignment="1">
      <alignment horizontal="left" vertical="top" wrapText="1" indent="1"/>
    </xf>
    <xf numFmtId="1" fontId="2" fillId="0" borderId="4" xfId="0" applyNumberFormat="1" applyFont="1" applyBorder="1" applyAlignment="1">
      <alignment horizontal="left" vertical="top" wrapText="1" indent="1"/>
    </xf>
    <xf numFmtId="1" fontId="2" fillId="0" borderId="2" xfId="0" applyNumberFormat="1" applyFont="1" applyBorder="1" applyAlignment="1">
      <alignment horizontal="left" vertical="top" wrapText="1" indent="1"/>
    </xf>
    <xf numFmtId="49" fontId="2" fillId="0" borderId="6" xfId="0" applyNumberFormat="1" applyFont="1" applyBorder="1" applyAlignment="1">
      <alignment horizontal="left" vertical="top" wrapText="1" indent="1"/>
    </xf>
    <xf numFmtId="0" fontId="2" fillId="0" borderId="3" xfId="0" applyFont="1" applyBorder="1" applyAlignment="1">
      <alignment horizontal="left" vertical="top" wrapText="1" indent="1"/>
    </xf>
    <xf numFmtId="14" fontId="2" fillId="0" borderId="2" xfId="0" applyNumberFormat="1" applyFont="1" applyBorder="1" applyAlignment="1">
      <alignment horizontal="left" vertical="top" wrapText="1" indent="1"/>
    </xf>
    <xf numFmtId="0" fontId="2" fillId="0" borderId="0" xfId="0" applyFont="1" applyAlignment="1">
      <alignment horizontal="left" vertical="top" wrapText="1" indent="1"/>
    </xf>
    <xf numFmtId="0" fontId="2" fillId="0" borderId="0" xfId="0" applyFont="1" applyAlignment="1">
      <alignment horizontal="center" vertical="top" wrapText="1"/>
    </xf>
    <xf numFmtId="0" fontId="3" fillId="0" borderId="0" xfId="0" applyFont="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8" totalsRowShown="0" headerRowDxfId="47" dataDxfId="45" headerRowBorderDxfId="46" tableBorderDxfId="44">
  <autoFilter ref="A1:U18" xr:uid="{00000000-0009-0000-0100-000002000000}">
    <filterColumn colId="0">
      <customFilters>
        <customFilter operator="notEqual" val=" "/>
      </customFilters>
    </filterColumn>
  </autoFilter>
  <sortState xmlns:xlrd2="http://schemas.microsoft.com/office/spreadsheetml/2017/richdata2" ref="A2:U16">
    <sortCondition ref="A1:A18"/>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22:T24" totalsRowShown="0" headerRowDxfId="22" headerRowBorderDxfId="21" tableBorderDxfId="20">
  <autoFilter ref="A22:T24" xr:uid="{DC4523E5-4CB7-462C-A197-5CC21A6A80F6}"/>
  <sortState xmlns:xlrd2="http://schemas.microsoft.com/office/spreadsheetml/2017/richdata2" ref="A23:T24">
    <sortCondition ref="A22:A24"/>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50"/>
  <sheetViews>
    <sheetView showGridLines="0" tabSelected="1" topLeftCell="A7" zoomScaleNormal="100" workbookViewId="0">
      <selection activeCell="A21" sqref="A21"/>
    </sheetView>
  </sheetViews>
  <sheetFormatPr defaultColWidth="9.21875" defaultRowHeight="10.199999999999999" zeroHeight="1" x14ac:dyDescent="0.3"/>
  <cols>
    <col min="1" max="1" width="27" style="1" customWidth="1"/>
    <col min="2" max="2" width="18" style="1" customWidth="1"/>
    <col min="3" max="3" width="23.44140625" style="1" customWidth="1"/>
    <col min="4" max="4" width="22.77734375" style="1" customWidth="1"/>
    <col min="5" max="5" width="18.5546875" style="1" customWidth="1"/>
    <col min="6" max="6" width="15.5546875" style="1" customWidth="1"/>
    <col min="7" max="7" width="14.21875" style="1" customWidth="1"/>
    <col min="8" max="8" width="14.77734375" style="1" customWidth="1"/>
    <col min="9" max="9" width="16.21875" style="1" customWidth="1"/>
    <col min="10" max="10" width="16.77734375" style="1" customWidth="1"/>
    <col min="11" max="11" width="29.21875" style="1" customWidth="1"/>
    <col min="12" max="12" width="34.5546875" style="1" customWidth="1"/>
    <col min="13" max="15" width="16.77734375" style="1" customWidth="1"/>
    <col min="16" max="16" width="18.77734375" style="1" customWidth="1"/>
    <col min="17" max="17" width="18.21875" style="1" customWidth="1"/>
    <col min="18" max="18" width="18.5546875" style="1" customWidth="1"/>
    <col min="19" max="19" width="17" style="1" customWidth="1"/>
    <col min="20" max="20" width="12.77734375" style="1" customWidth="1"/>
    <col min="21" max="21" width="14.5546875" style="1" customWidth="1"/>
    <col min="22" max="16384" width="9.21875" style="1"/>
  </cols>
  <sheetData>
    <row r="1" spans="1:22" ht="36" customHeight="1" x14ac:dyDescent="0.3">
      <c r="A1" s="10" t="s">
        <v>0</v>
      </c>
      <c r="B1" s="11" t="s">
        <v>21</v>
      </c>
      <c r="C1" s="11" t="s">
        <v>2</v>
      </c>
      <c r="D1" s="11" t="s">
        <v>3</v>
      </c>
      <c r="E1" s="11" t="s">
        <v>4</v>
      </c>
      <c r="F1" s="11" t="s">
        <v>22</v>
      </c>
      <c r="G1" s="11" t="s">
        <v>6</v>
      </c>
      <c r="H1" s="11" t="s">
        <v>7</v>
      </c>
      <c r="I1" s="11" t="s">
        <v>8</v>
      </c>
      <c r="J1" s="11" t="s">
        <v>28</v>
      </c>
      <c r="K1" s="11" t="s">
        <v>9</v>
      </c>
      <c r="L1" s="11" t="s">
        <v>10</v>
      </c>
      <c r="M1" s="11" t="s">
        <v>23</v>
      </c>
      <c r="N1" s="11" t="s">
        <v>11</v>
      </c>
      <c r="O1" s="11" t="s">
        <v>12</v>
      </c>
      <c r="P1" s="11" t="s">
        <v>27</v>
      </c>
      <c r="Q1" s="11" t="s">
        <v>30</v>
      </c>
      <c r="R1" s="11" t="s">
        <v>24</v>
      </c>
      <c r="S1" s="11" t="s">
        <v>13</v>
      </c>
      <c r="T1" s="11" t="s">
        <v>14</v>
      </c>
      <c r="U1" s="11" t="s">
        <v>15</v>
      </c>
    </row>
    <row r="2" spans="1:22" ht="45" customHeight="1" x14ac:dyDescent="0.3">
      <c r="A2" s="10" t="s">
        <v>56</v>
      </c>
      <c r="B2" s="11"/>
      <c r="C2" s="11" t="s">
        <v>57</v>
      </c>
      <c r="D2" s="11" t="s">
        <v>58</v>
      </c>
      <c r="E2" s="11" t="s">
        <v>59</v>
      </c>
      <c r="F2" s="11" t="s">
        <v>60</v>
      </c>
      <c r="G2" s="11" t="s">
        <v>33</v>
      </c>
      <c r="H2" s="11" t="s">
        <v>33</v>
      </c>
      <c r="I2" s="11">
        <v>11</v>
      </c>
      <c r="J2" s="11" t="s">
        <v>36</v>
      </c>
      <c r="K2" s="11" t="s">
        <v>61</v>
      </c>
      <c r="L2" s="11" t="s">
        <v>40</v>
      </c>
      <c r="M2" s="22">
        <v>45293</v>
      </c>
      <c r="N2" s="22">
        <v>45355</v>
      </c>
      <c r="O2" s="22"/>
      <c r="P2" s="19"/>
      <c r="Q2" s="19">
        <v>145</v>
      </c>
      <c r="R2" s="11" t="s">
        <v>35</v>
      </c>
      <c r="S2" s="11" t="s">
        <v>53</v>
      </c>
      <c r="T2" s="20" t="s">
        <v>62</v>
      </c>
      <c r="U2" s="15" t="s">
        <v>63</v>
      </c>
      <c r="V2" s="15"/>
    </row>
    <row r="3" spans="1:22" ht="36" customHeight="1" x14ac:dyDescent="0.3">
      <c r="A3" s="21" t="s">
        <v>64</v>
      </c>
      <c r="B3" s="13"/>
      <c r="C3" s="13" t="s">
        <v>65</v>
      </c>
      <c r="D3" s="13" t="s">
        <v>66</v>
      </c>
      <c r="E3" s="13" t="s">
        <v>67</v>
      </c>
      <c r="F3" s="13" t="s">
        <v>68</v>
      </c>
      <c r="G3" s="13" t="s">
        <v>33</v>
      </c>
      <c r="H3" s="13" t="s">
        <v>33</v>
      </c>
      <c r="I3" s="13">
        <v>6</v>
      </c>
      <c r="J3" s="13" t="s">
        <v>36</v>
      </c>
      <c r="K3" s="13" t="s">
        <v>69</v>
      </c>
      <c r="L3" s="13" t="s">
        <v>34</v>
      </c>
      <c r="M3" s="14">
        <v>45302</v>
      </c>
      <c r="N3" s="14">
        <v>45382</v>
      </c>
      <c r="O3" s="14"/>
      <c r="P3" s="9"/>
      <c r="Q3" s="18">
        <v>65</v>
      </c>
      <c r="R3" s="13" t="s">
        <v>35</v>
      </c>
      <c r="S3" s="13" t="s">
        <v>37</v>
      </c>
      <c r="T3" s="15" t="s">
        <v>70</v>
      </c>
      <c r="U3" s="15" t="s">
        <v>71</v>
      </c>
    </row>
    <row r="4" spans="1:22" ht="36" customHeight="1" x14ac:dyDescent="0.3">
      <c r="A4" s="21" t="s">
        <v>109</v>
      </c>
      <c r="B4" s="13"/>
      <c r="C4" s="13" t="s">
        <v>110</v>
      </c>
      <c r="D4" s="13" t="s">
        <v>111</v>
      </c>
      <c r="E4" s="13" t="s">
        <v>112</v>
      </c>
      <c r="F4" s="13" t="s">
        <v>113</v>
      </c>
      <c r="G4" s="13" t="s">
        <v>33</v>
      </c>
      <c r="H4" s="13" t="s">
        <v>33</v>
      </c>
      <c r="I4" s="13">
        <v>19</v>
      </c>
      <c r="J4" s="13" t="s">
        <v>90</v>
      </c>
      <c r="K4" s="13" t="s">
        <v>114</v>
      </c>
      <c r="L4" s="13" t="s">
        <v>34</v>
      </c>
      <c r="M4" s="14">
        <v>45310</v>
      </c>
      <c r="N4" s="14">
        <v>45359</v>
      </c>
      <c r="O4" s="14"/>
      <c r="P4" s="9"/>
      <c r="Q4" s="18">
        <v>40</v>
      </c>
      <c r="R4" s="13" t="s">
        <v>35</v>
      </c>
      <c r="S4" s="13" t="s">
        <v>37</v>
      </c>
      <c r="T4" s="15" t="s">
        <v>115</v>
      </c>
      <c r="U4" s="15" t="s">
        <v>116</v>
      </c>
    </row>
    <row r="5" spans="1:22" ht="36" customHeight="1" x14ac:dyDescent="0.3">
      <c r="A5" s="21" t="s">
        <v>117</v>
      </c>
      <c r="B5" s="13"/>
      <c r="C5" s="13" t="s">
        <v>118</v>
      </c>
      <c r="D5" s="13" t="s">
        <v>119</v>
      </c>
      <c r="E5" s="13" t="s">
        <v>120</v>
      </c>
      <c r="F5" s="13" t="s">
        <v>121</v>
      </c>
      <c r="G5" s="13" t="s">
        <v>33</v>
      </c>
      <c r="H5" s="13" t="s">
        <v>33</v>
      </c>
      <c r="I5" s="13">
        <v>10</v>
      </c>
      <c r="J5" s="13" t="s">
        <v>36</v>
      </c>
      <c r="K5" s="13" t="s">
        <v>44</v>
      </c>
      <c r="L5" s="13" t="s">
        <v>40</v>
      </c>
      <c r="M5" s="14">
        <v>45310</v>
      </c>
      <c r="N5" s="14">
        <v>45382</v>
      </c>
      <c r="O5" s="14"/>
      <c r="P5" s="9"/>
      <c r="Q5" s="18">
        <v>161</v>
      </c>
      <c r="R5" s="13" t="s">
        <v>35</v>
      </c>
      <c r="S5" s="13" t="s">
        <v>37</v>
      </c>
      <c r="T5" s="15" t="s">
        <v>54</v>
      </c>
      <c r="U5" s="15" t="s">
        <v>122</v>
      </c>
    </row>
    <row r="6" spans="1:22" ht="36" customHeight="1" x14ac:dyDescent="0.3">
      <c r="A6" s="21" t="s">
        <v>123</v>
      </c>
      <c r="B6" s="13"/>
      <c r="C6" s="13" t="s">
        <v>124</v>
      </c>
      <c r="D6" s="13" t="s">
        <v>125</v>
      </c>
      <c r="E6" s="13" t="s">
        <v>126</v>
      </c>
      <c r="F6" s="13" t="s">
        <v>127</v>
      </c>
      <c r="G6" s="13" t="s">
        <v>33</v>
      </c>
      <c r="H6" s="13" t="s">
        <v>33</v>
      </c>
      <c r="I6" s="13">
        <v>1</v>
      </c>
      <c r="J6" s="13" t="s">
        <v>36</v>
      </c>
      <c r="K6" s="13" t="s">
        <v>42</v>
      </c>
      <c r="L6" s="13" t="s">
        <v>40</v>
      </c>
      <c r="M6" s="14">
        <v>45309</v>
      </c>
      <c r="N6" s="14">
        <v>45369</v>
      </c>
      <c r="O6" s="14"/>
      <c r="P6" s="9"/>
      <c r="Q6" s="18">
        <v>108</v>
      </c>
      <c r="R6" s="13" t="s">
        <v>35</v>
      </c>
      <c r="S6" s="13" t="s">
        <v>43</v>
      </c>
      <c r="T6" s="15" t="s">
        <v>41</v>
      </c>
      <c r="U6" s="15" t="s">
        <v>128</v>
      </c>
    </row>
    <row r="7" spans="1:22" ht="52.95" customHeight="1" x14ac:dyDescent="0.3">
      <c r="A7" s="21" t="s">
        <v>47</v>
      </c>
      <c r="B7" s="13"/>
      <c r="C7" s="13" t="s">
        <v>48</v>
      </c>
      <c r="D7" s="13" t="s">
        <v>49</v>
      </c>
      <c r="E7" s="13" t="s">
        <v>50</v>
      </c>
      <c r="F7" s="13" t="s">
        <v>51</v>
      </c>
      <c r="G7" s="13" t="s">
        <v>33</v>
      </c>
      <c r="H7" s="13" t="s">
        <v>33</v>
      </c>
      <c r="I7" s="13">
        <v>10</v>
      </c>
      <c r="J7" s="13" t="s">
        <v>36</v>
      </c>
      <c r="K7" s="13" t="s">
        <v>52</v>
      </c>
      <c r="L7" s="13" t="s">
        <v>40</v>
      </c>
      <c r="M7" s="14">
        <v>45296</v>
      </c>
      <c r="N7" s="14">
        <v>45356</v>
      </c>
      <c r="O7" s="14">
        <v>45376</v>
      </c>
      <c r="P7" s="18"/>
      <c r="Q7" s="18">
        <v>159</v>
      </c>
      <c r="R7" s="13" t="s">
        <v>35</v>
      </c>
      <c r="S7" s="13" t="s">
        <v>53</v>
      </c>
      <c r="T7" s="15" t="s">
        <v>54</v>
      </c>
      <c r="U7" s="15" t="s">
        <v>55</v>
      </c>
    </row>
    <row r="8" spans="1:22" ht="35.549999999999997" customHeight="1" x14ac:dyDescent="0.3">
      <c r="A8" s="21" t="s">
        <v>72</v>
      </c>
      <c r="B8" s="13"/>
      <c r="C8" s="13" t="s">
        <v>73</v>
      </c>
      <c r="D8" s="13" t="s">
        <v>74</v>
      </c>
      <c r="E8" s="13" t="s">
        <v>75</v>
      </c>
      <c r="F8" s="13" t="s">
        <v>76</v>
      </c>
      <c r="G8" s="13" t="s">
        <v>33</v>
      </c>
      <c r="H8" s="13" t="s">
        <v>33</v>
      </c>
      <c r="I8" s="13">
        <v>7</v>
      </c>
      <c r="J8" s="13" t="s">
        <v>36</v>
      </c>
      <c r="K8" s="13" t="s">
        <v>44</v>
      </c>
      <c r="L8" s="13" t="s">
        <v>34</v>
      </c>
      <c r="M8" s="14">
        <v>45303</v>
      </c>
      <c r="N8" s="14">
        <v>45361</v>
      </c>
      <c r="O8" s="14">
        <v>45374</v>
      </c>
      <c r="P8" s="9"/>
      <c r="Q8" s="18">
        <v>136</v>
      </c>
      <c r="R8" s="13" t="s">
        <v>35</v>
      </c>
      <c r="S8" s="13" t="s">
        <v>37</v>
      </c>
      <c r="T8" s="15" t="s">
        <v>39</v>
      </c>
      <c r="U8" s="15" t="s">
        <v>77</v>
      </c>
    </row>
    <row r="9" spans="1:22" ht="36" customHeight="1" x14ac:dyDescent="0.3">
      <c r="A9" s="21" t="s">
        <v>78</v>
      </c>
      <c r="B9" s="13"/>
      <c r="C9" s="13" t="s">
        <v>79</v>
      </c>
      <c r="D9" s="13" t="s">
        <v>80</v>
      </c>
      <c r="E9" s="13" t="s">
        <v>81</v>
      </c>
      <c r="F9" s="13" t="s">
        <v>82</v>
      </c>
      <c r="G9" s="13" t="s">
        <v>33</v>
      </c>
      <c r="H9" s="13" t="s">
        <v>33</v>
      </c>
      <c r="I9" s="13">
        <v>7</v>
      </c>
      <c r="J9" s="13" t="s">
        <v>36</v>
      </c>
      <c r="K9" s="13" t="s">
        <v>52</v>
      </c>
      <c r="L9" s="13" t="s">
        <v>40</v>
      </c>
      <c r="M9" s="14">
        <v>45302</v>
      </c>
      <c r="N9" s="14">
        <v>45342</v>
      </c>
      <c r="O9" s="14"/>
      <c r="P9" s="9"/>
      <c r="Q9" s="18">
        <v>121</v>
      </c>
      <c r="R9" s="13" t="s">
        <v>35</v>
      </c>
      <c r="S9" s="13" t="s">
        <v>53</v>
      </c>
      <c r="T9" s="15" t="s">
        <v>39</v>
      </c>
      <c r="U9" s="15" t="s">
        <v>55</v>
      </c>
    </row>
    <row r="10" spans="1:22" ht="36" customHeight="1" x14ac:dyDescent="0.3">
      <c r="A10" s="21" t="s">
        <v>78</v>
      </c>
      <c r="B10" s="13"/>
      <c r="C10" s="13" t="s">
        <v>83</v>
      </c>
      <c r="D10" s="13" t="s">
        <v>84</v>
      </c>
      <c r="E10" s="13" t="s">
        <v>81</v>
      </c>
      <c r="F10" s="13" t="s">
        <v>82</v>
      </c>
      <c r="G10" s="13" t="s">
        <v>33</v>
      </c>
      <c r="H10" s="13" t="s">
        <v>33</v>
      </c>
      <c r="I10" s="13">
        <v>10</v>
      </c>
      <c r="J10" s="13" t="s">
        <v>36</v>
      </c>
      <c r="K10" s="13" t="s">
        <v>52</v>
      </c>
      <c r="L10" s="13" t="s">
        <v>40</v>
      </c>
      <c r="M10" s="14">
        <v>45302</v>
      </c>
      <c r="N10" s="14">
        <v>45342</v>
      </c>
      <c r="O10" s="14"/>
      <c r="P10" s="9"/>
      <c r="Q10" s="18">
        <v>113</v>
      </c>
      <c r="R10" s="13" t="s">
        <v>35</v>
      </c>
      <c r="S10" s="13" t="s">
        <v>53</v>
      </c>
      <c r="T10" s="15" t="s">
        <v>54</v>
      </c>
      <c r="U10" s="15" t="s">
        <v>55</v>
      </c>
    </row>
    <row r="11" spans="1:22" ht="43.05" customHeight="1" x14ac:dyDescent="0.3">
      <c r="A11" s="21" t="s">
        <v>150</v>
      </c>
      <c r="B11" s="13"/>
      <c r="C11" s="13" t="s">
        <v>149</v>
      </c>
      <c r="D11" s="13" t="s">
        <v>148</v>
      </c>
      <c r="E11" s="13" t="s">
        <v>147</v>
      </c>
      <c r="F11" s="13" t="s">
        <v>146</v>
      </c>
      <c r="G11" s="13" t="s">
        <v>33</v>
      </c>
      <c r="H11" s="13" t="s">
        <v>33</v>
      </c>
      <c r="I11" s="13">
        <v>7</v>
      </c>
      <c r="J11" s="13" t="s">
        <v>36</v>
      </c>
      <c r="K11" s="13" t="s">
        <v>145</v>
      </c>
      <c r="L11" s="13" t="s">
        <v>34</v>
      </c>
      <c r="M11" s="14">
        <v>45317</v>
      </c>
      <c r="N11" s="14">
        <v>45382</v>
      </c>
      <c r="O11" s="14">
        <v>45473</v>
      </c>
      <c r="P11" s="9" t="s">
        <v>152</v>
      </c>
      <c r="Q11" s="18">
        <v>32</v>
      </c>
      <c r="R11" s="13" t="s">
        <v>35</v>
      </c>
      <c r="S11" s="13" t="s">
        <v>144</v>
      </c>
      <c r="T11" s="15" t="s">
        <v>39</v>
      </c>
      <c r="U11" s="15" t="s">
        <v>143</v>
      </c>
    </row>
    <row r="12" spans="1:22" ht="54" customHeight="1" x14ac:dyDescent="0.3">
      <c r="A12" s="21" t="s">
        <v>142</v>
      </c>
      <c r="B12" s="13"/>
      <c r="C12" s="13" t="s">
        <v>141</v>
      </c>
      <c r="D12" s="13" t="s">
        <v>140</v>
      </c>
      <c r="E12" s="13" t="s">
        <v>139</v>
      </c>
      <c r="F12" s="13" t="s">
        <v>138</v>
      </c>
      <c r="G12" s="13" t="s">
        <v>33</v>
      </c>
      <c r="H12" s="13" t="s">
        <v>33</v>
      </c>
      <c r="I12" s="13">
        <v>1</v>
      </c>
      <c r="J12" s="13" t="s">
        <v>36</v>
      </c>
      <c r="K12" s="13" t="s">
        <v>137</v>
      </c>
      <c r="L12" s="13" t="s">
        <v>34</v>
      </c>
      <c r="M12" s="14">
        <v>45315</v>
      </c>
      <c r="N12" s="14">
        <v>45380</v>
      </c>
      <c r="O12" s="14">
        <v>45657</v>
      </c>
      <c r="P12" s="9" t="s">
        <v>151</v>
      </c>
      <c r="Q12" s="18">
        <v>53</v>
      </c>
      <c r="R12" s="13" t="s">
        <v>35</v>
      </c>
      <c r="S12" s="13" t="s">
        <v>136</v>
      </c>
      <c r="T12" s="15" t="s">
        <v>41</v>
      </c>
      <c r="U12" s="15" t="s">
        <v>135</v>
      </c>
    </row>
    <row r="13" spans="1:22" ht="36" customHeight="1" x14ac:dyDescent="0.3">
      <c r="A13" s="21" t="s">
        <v>85</v>
      </c>
      <c r="B13" s="13"/>
      <c r="C13" s="13" t="s">
        <v>86</v>
      </c>
      <c r="D13" s="13" t="s">
        <v>87</v>
      </c>
      <c r="E13" s="13" t="s">
        <v>88</v>
      </c>
      <c r="F13" s="13" t="s">
        <v>89</v>
      </c>
      <c r="G13" s="13" t="s">
        <v>33</v>
      </c>
      <c r="H13" s="13" t="s">
        <v>33</v>
      </c>
      <c r="I13" s="13">
        <v>20</v>
      </c>
      <c r="J13" s="13" t="s">
        <v>90</v>
      </c>
      <c r="K13" s="13" t="s">
        <v>52</v>
      </c>
      <c r="L13" s="13" t="s">
        <v>40</v>
      </c>
      <c r="M13" s="14">
        <v>45301</v>
      </c>
      <c r="N13" s="14">
        <v>45356</v>
      </c>
      <c r="O13" s="14">
        <v>45356</v>
      </c>
      <c r="P13" s="9"/>
      <c r="Q13" s="18">
        <v>176</v>
      </c>
      <c r="R13" s="13" t="s">
        <v>35</v>
      </c>
      <c r="S13" s="13" t="s">
        <v>53</v>
      </c>
      <c r="T13" s="15" t="s">
        <v>91</v>
      </c>
      <c r="U13" s="15" t="s">
        <v>55</v>
      </c>
    </row>
    <row r="14" spans="1:22" ht="36" customHeight="1" x14ac:dyDescent="0.3">
      <c r="A14" s="21" t="s">
        <v>129</v>
      </c>
      <c r="B14" s="13"/>
      <c r="C14" s="13" t="s">
        <v>130</v>
      </c>
      <c r="D14" s="13" t="s">
        <v>131</v>
      </c>
      <c r="E14" s="13" t="s">
        <v>132</v>
      </c>
      <c r="F14" s="13" t="s">
        <v>133</v>
      </c>
      <c r="G14" s="13" t="s">
        <v>33</v>
      </c>
      <c r="H14" s="13" t="s">
        <v>33</v>
      </c>
      <c r="I14" s="13">
        <v>10</v>
      </c>
      <c r="J14" s="13" t="s">
        <v>36</v>
      </c>
      <c r="K14" s="13" t="s">
        <v>134</v>
      </c>
      <c r="L14" s="13" t="s">
        <v>34</v>
      </c>
      <c r="M14" s="14">
        <v>45310</v>
      </c>
      <c r="N14" s="14">
        <v>45346</v>
      </c>
      <c r="O14" s="14">
        <v>45370</v>
      </c>
      <c r="P14" s="9"/>
      <c r="Q14" s="18">
        <v>74</v>
      </c>
      <c r="R14" s="13" t="s">
        <v>35</v>
      </c>
      <c r="S14" s="13" t="s">
        <v>37</v>
      </c>
      <c r="T14" s="15" t="s">
        <v>54</v>
      </c>
      <c r="U14" s="15" t="s">
        <v>46</v>
      </c>
    </row>
    <row r="15" spans="1:22" ht="36" customHeight="1" x14ac:dyDescent="0.3">
      <c r="A15" s="21" t="s">
        <v>92</v>
      </c>
      <c r="B15" s="13"/>
      <c r="C15" s="13" t="s">
        <v>93</v>
      </c>
      <c r="D15" s="13" t="s">
        <v>94</v>
      </c>
      <c r="E15" s="13" t="s">
        <v>95</v>
      </c>
      <c r="F15" s="13" t="s">
        <v>96</v>
      </c>
      <c r="G15" s="13" t="s">
        <v>38</v>
      </c>
      <c r="H15" s="13" t="s">
        <v>38</v>
      </c>
      <c r="I15" s="13">
        <v>10</v>
      </c>
      <c r="J15" s="13" t="s">
        <v>36</v>
      </c>
      <c r="K15" s="13" t="s">
        <v>97</v>
      </c>
      <c r="L15" s="13" t="s">
        <v>34</v>
      </c>
      <c r="M15" s="14">
        <v>45302</v>
      </c>
      <c r="N15" s="14">
        <v>45366</v>
      </c>
      <c r="O15" s="14">
        <v>45392</v>
      </c>
      <c r="P15" s="9"/>
      <c r="Q15" s="18">
        <v>173</v>
      </c>
      <c r="R15" s="13" t="s">
        <v>35</v>
      </c>
      <c r="S15" s="13" t="s">
        <v>98</v>
      </c>
      <c r="T15" s="15" t="s">
        <v>54</v>
      </c>
      <c r="U15" s="15" t="s">
        <v>99</v>
      </c>
    </row>
    <row r="16" spans="1:22" ht="36" customHeight="1" x14ac:dyDescent="0.3">
      <c r="A16" s="21" t="s">
        <v>100</v>
      </c>
      <c r="B16" s="13" t="s">
        <v>101</v>
      </c>
      <c r="C16" s="13" t="s">
        <v>102</v>
      </c>
      <c r="D16" s="13" t="s">
        <v>103</v>
      </c>
      <c r="E16" s="13" t="s">
        <v>104</v>
      </c>
      <c r="F16" s="13" t="s">
        <v>105</v>
      </c>
      <c r="G16" s="13" t="s">
        <v>38</v>
      </c>
      <c r="H16" s="13" t="s">
        <v>33</v>
      </c>
      <c r="I16" s="13">
        <v>7</v>
      </c>
      <c r="J16" s="13" t="s">
        <v>36</v>
      </c>
      <c r="K16" s="13" t="s">
        <v>106</v>
      </c>
      <c r="L16" s="13" t="s">
        <v>34</v>
      </c>
      <c r="M16" s="14">
        <v>45299</v>
      </c>
      <c r="N16" s="14">
        <v>45351</v>
      </c>
      <c r="O16" s="14">
        <v>45351</v>
      </c>
      <c r="P16" s="9"/>
      <c r="Q16" s="18">
        <v>39</v>
      </c>
      <c r="R16" s="13" t="s">
        <v>35</v>
      </c>
      <c r="S16" s="13" t="s">
        <v>107</v>
      </c>
      <c r="T16" s="15" t="s">
        <v>39</v>
      </c>
      <c r="U16" s="15" t="s">
        <v>108</v>
      </c>
    </row>
    <row r="17" spans="1:21" ht="36" hidden="1" customHeight="1" x14ac:dyDescent="0.3">
      <c r="A17" s="2"/>
      <c r="B17" s="3"/>
      <c r="C17" s="3" t="s">
        <v>29</v>
      </c>
      <c r="D17" s="3"/>
      <c r="E17" s="3"/>
      <c r="F17" s="3"/>
      <c r="G17" s="3"/>
      <c r="H17" s="3"/>
      <c r="I17" s="3"/>
      <c r="J17" s="3"/>
      <c r="K17" s="3"/>
      <c r="L17" s="3"/>
      <c r="M17" s="4"/>
      <c r="N17" s="4"/>
      <c r="O17" s="4"/>
      <c r="P17" s="9"/>
      <c r="Q17" s="3"/>
      <c r="R17" s="3"/>
      <c r="S17" s="3"/>
      <c r="T17" s="5"/>
    </row>
    <row r="18" spans="1:21" ht="0.75" hidden="1" customHeight="1" x14ac:dyDescent="0.3">
      <c r="A18" s="2"/>
      <c r="B18" s="3"/>
      <c r="C18" s="3"/>
      <c r="D18" s="3"/>
      <c r="E18" s="3"/>
      <c r="F18" s="3"/>
      <c r="G18" s="3"/>
      <c r="H18" s="3"/>
      <c r="I18" s="3"/>
      <c r="J18" s="3"/>
      <c r="K18" s="3"/>
      <c r="L18" s="3"/>
      <c r="M18" s="4"/>
      <c r="N18" s="4"/>
      <c r="O18" s="4"/>
      <c r="P18" s="9"/>
      <c r="Q18" s="3"/>
      <c r="R18" s="3"/>
      <c r="S18" s="3"/>
      <c r="T18" s="5"/>
    </row>
    <row r="19" spans="1:21" ht="31.5" customHeight="1" x14ac:dyDescent="0.3">
      <c r="E19" s="17" t="s">
        <v>16</v>
      </c>
      <c r="F19" s="17">
        <f>COUNTA(F2:F18)</f>
        <v>15</v>
      </c>
      <c r="G19" s="12"/>
      <c r="O19" s="17"/>
      <c r="P19" s="17" t="s">
        <v>17</v>
      </c>
      <c r="Q19" s="16">
        <f>SUM(Q2:Q16)</f>
        <v>1595</v>
      </c>
    </row>
    <row r="20" spans="1:21" ht="12" customHeight="1" x14ac:dyDescent="0.3">
      <c r="E20" s="6"/>
      <c r="F20" s="6"/>
      <c r="G20" s="6"/>
      <c r="O20" s="6"/>
      <c r="P20" s="8"/>
      <c r="Q20" s="7"/>
    </row>
    <row r="21" spans="1:21" ht="19.5" customHeight="1" x14ac:dyDescent="0.3">
      <c r="B21" s="25" t="s">
        <v>19</v>
      </c>
      <c r="C21" s="25"/>
      <c r="E21" s="6"/>
      <c r="F21" s="6"/>
      <c r="G21" s="6"/>
      <c r="O21" s="6"/>
      <c r="P21" s="8"/>
      <c r="Q21" s="7"/>
    </row>
    <row r="22" spans="1:21" ht="36" customHeight="1" x14ac:dyDescent="0.3">
      <c r="A22" s="10" t="s">
        <v>0</v>
      </c>
      <c r="B22" s="11" t="s">
        <v>1</v>
      </c>
      <c r="C22" s="11" t="s">
        <v>2</v>
      </c>
      <c r="D22" s="11" t="s">
        <v>3</v>
      </c>
      <c r="E22" s="11" t="s">
        <v>4</v>
      </c>
      <c r="F22" s="11" t="s">
        <v>5</v>
      </c>
      <c r="G22" s="11" t="s">
        <v>6</v>
      </c>
      <c r="H22" s="11" t="s">
        <v>7</v>
      </c>
      <c r="I22" s="11" t="s">
        <v>8</v>
      </c>
      <c r="J22" s="11" t="s">
        <v>28</v>
      </c>
      <c r="K22" s="11" t="s">
        <v>9</v>
      </c>
      <c r="L22" s="11" t="s">
        <v>20</v>
      </c>
      <c r="M22" s="11" t="s">
        <v>31</v>
      </c>
      <c r="N22" s="11" t="s">
        <v>32</v>
      </c>
      <c r="O22" s="11" t="s">
        <v>11</v>
      </c>
      <c r="P22" s="11" t="s">
        <v>12</v>
      </c>
      <c r="Q22" s="11" t="s">
        <v>25</v>
      </c>
      <c r="R22" s="11" t="s">
        <v>13</v>
      </c>
      <c r="S22" s="11" t="s">
        <v>14</v>
      </c>
      <c r="T22" s="11" t="s">
        <v>15</v>
      </c>
    </row>
    <row r="23" spans="1:21" ht="36" customHeight="1" x14ac:dyDescent="0.3">
      <c r="A23" s="21" t="s">
        <v>153</v>
      </c>
      <c r="B23" s="13"/>
      <c r="C23" s="13" t="s">
        <v>154</v>
      </c>
      <c r="D23" s="13" t="s">
        <v>155</v>
      </c>
      <c r="E23" s="13" t="s">
        <v>156</v>
      </c>
      <c r="F23" s="13" t="s">
        <v>157</v>
      </c>
      <c r="G23" s="13" t="s">
        <v>33</v>
      </c>
      <c r="H23" s="13" t="s">
        <v>33</v>
      </c>
      <c r="I23" s="13">
        <v>13</v>
      </c>
      <c r="J23" s="13" t="s">
        <v>158</v>
      </c>
      <c r="K23" s="13" t="s">
        <v>159</v>
      </c>
      <c r="L23" s="13" t="s">
        <v>45</v>
      </c>
      <c r="M23" s="14">
        <v>45261</v>
      </c>
      <c r="N23" s="14">
        <v>45321</v>
      </c>
      <c r="O23" s="14">
        <v>45335</v>
      </c>
      <c r="P23" s="18"/>
      <c r="Q23" s="13">
        <v>0</v>
      </c>
      <c r="R23" s="13" t="s">
        <v>43</v>
      </c>
      <c r="S23" s="15" t="s">
        <v>160</v>
      </c>
      <c r="T23" s="15" t="s">
        <v>161</v>
      </c>
    </row>
    <row r="24" spans="1:21" ht="35.549999999999997" customHeight="1" x14ac:dyDescent="0.3">
      <c r="A24" s="21" t="s">
        <v>162</v>
      </c>
      <c r="B24" s="13"/>
      <c r="C24" s="13" t="s">
        <v>167</v>
      </c>
      <c r="D24" s="13" t="s">
        <v>168</v>
      </c>
      <c r="E24" s="13" t="s">
        <v>163</v>
      </c>
      <c r="F24" s="13" t="s">
        <v>164</v>
      </c>
      <c r="G24" s="13" t="s">
        <v>33</v>
      </c>
      <c r="H24" s="13" t="s">
        <v>33</v>
      </c>
      <c r="I24" s="13">
        <v>1</v>
      </c>
      <c r="J24" s="13" t="s">
        <v>36</v>
      </c>
      <c r="K24" s="13" t="s">
        <v>165</v>
      </c>
      <c r="L24" s="13" t="s">
        <v>169</v>
      </c>
      <c r="M24" s="14">
        <v>45069</v>
      </c>
      <c r="N24" s="14">
        <v>45321</v>
      </c>
      <c r="O24" s="14">
        <v>45130</v>
      </c>
      <c r="P24" s="18"/>
      <c r="Q24" s="13">
        <v>144</v>
      </c>
      <c r="R24" s="13" t="s">
        <v>171</v>
      </c>
      <c r="S24" s="13" t="s">
        <v>170</v>
      </c>
      <c r="T24" s="15" t="s">
        <v>166</v>
      </c>
      <c r="U24" s="23"/>
    </row>
    <row r="25" spans="1:21" ht="17.55" customHeight="1" x14ac:dyDescent="0.3">
      <c r="E25" s="6"/>
      <c r="F25" s="6"/>
      <c r="G25" s="6"/>
      <c r="P25" s="17" t="s">
        <v>17</v>
      </c>
      <c r="Q25" s="16">
        <f>SUM(Q23:Q24)</f>
        <v>144</v>
      </c>
    </row>
    <row r="26" spans="1:21" x14ac:dyDescent="0.3">
      <c r="E26" s="6"/>
      <c r="F26" s="6"/>
      <c r="G26" s="6"/>
      <c r="O26" s="6"/>
      <c r="P26" s="8"/>
      <c r="Q26" s="7"/>
    </row>
    <row r="27" spans="1:21" x14ac:dyDescent="0.3"/>
    <row r="28" spans="1:21" x14ac:dyDescent="0.3">
      <c r="C28" s="24" t="s">
        <v>18</v>
      </c>
      <c r="D28" s="24"/>
      <c r="E28" s="24"/>
      <c r="F28" s="24"/>
      <c r="G28" s="24"/>
      <c r="H28" s="24"/>
      <c r="I28" s="24"/>
      <c r="J28" s="24"/>
      <c r="K28" s="24"/>
      <c r="O28" s="6"/>
      <c r="P28" s="6"/>
      <c r="Q28" s="6"/>
    </row>
    <row r="29" spans="1:21" x14ac:dyDescent="0.3">
      <c r="C29" s="24"/>
      <c r="D29" s="24"/>
      <c r="E29" s="24"/>
      <c r="F29" s="24"/>
      <c r="G29" s="24"/>
      <c r="H29" s="24"/>
      <c r="I29" s="24"/>
      <c r="J29" s="24"/>
      <c r="K29" s="24"/>
      <c r="O29" s="6"/>
      <c r="P29" s="6"/>
      <c r="Q29" s="6"/>
    </row>
    <row r="30" spans="1:21" x14ac:dyDescent="0.3">
      <c r="C30" s="24"/>
      <c r="D30" s="24"/>
      <c r="E30" s="24"/>
      <c r="F30" s="24"/>
      <c r="G30" s="24"/>
      <c r="H30" s="24"/>
      <c r="I30" s="24"/>
      <c r="J30" s="24"/>
      <c r="K30" s="24"/>
      <c r="O30" s="6"/>
      <c r="P30" s="6"/>
      <c r="Q30" s="6"/>
    </row>
    <row r="31" spans="1:21" x14ac:dyDescent="0.3">
      <c r="C31" s="24"/>
      <c r="D31" s="24"/>
      <c r="E31" s="24"/>
      <c r="F31" s="24"/>
      <c r="G31" s="24"/>
      <c r="H31" s="24"/>
      <c r="I31" s="24"/>
      <c r="J31" s="24"/>
      <c r="K31" s="24"/>
    </row>
    <row r="32" spans="1:21"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9"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76" x14ac:dyDescent="0.3"/>
    <row r="178" x14ac:dyDescent="0.3"/>
    <row r="179" x14ac:dyDescent="0.3"/>
    <row r="180" x14ac:dyDescent="0.3"/>
    <row r="181" x14ac:dyDescent="0.3"/>
    <row r="182" x14ac:dyDescent="0.3"/>
    <row r="183" x14ac:dyDescent="0.3"/>
    <row r="184" x14ac:dyDescent="0.3"/>
    <row r="192" x14ac:dyDescent="0.3"/>
    <row r="194" spans="16:17" x14ac:dyDescent="0.3"/>
    <row r="195" spans="16:17" x14ac:dyDescent="0.3">
      <c r="P195" s="6"/>
      <c r="Q195" s="6"/>
    </row>
    <row r="196" spans="16:17" x14ac:dyDescent="0.3"/>
    <row r="197" spans="16:17" x14ac:dyDescent="0.3"/>
    <row r="198" spans="16:17" x14ac:dyDescent="0.3"/>
    <row r="199" spans="16:17" x14ac:dyDescent="0.3"/>
    <row r="208" spans="16:17" x14ac:dyDescent="0.3"/>
    <row r="210" x14ac:dyDescent="0.3"/>
    <row r="211" x14ac:dyDescent="0.3"/>
    <row r="212" x14ac:dyDescent="0.3"/>
    <row r="213" x14ac:dyDescent="0.3"/>
    <row r="214" x14ac:dyDescent="0.3"/>
    <row r="215" x14ac:dyDescent="0.3"/>
    <row r="224" x14ac:dyDescent="0.3"/>
    <row r="225" x14ac:dyDescent="0.3"/>
    <row r="226" x14ac:dyDescent="0.3"/>
    <row r="227" x14ac:dyDescent="0.3"/>
    <row r="228" x14ac:dyDescent="0.3"/>
    <row r="229" x14ac:dyDescent="0.3"/>
    <row r="230" x14ac:dyDescent="0.3"/>
    <row r="240" x14ac:dyDescent="0.3"/>
    <row r="241" x14ac:dyDescent="0.3"/>
    <row r="242" x14ac:dyDescent="0.3"/>
    <row r="243" x14ac:dyDescent="0.3"/>
    <row r="244" x14ac:dyDescent="0.3"/>
    <row r="245" x14ac:dyDescent="0.3"/>
    <row r="246" x14ac:dyDescent="0.3"/>
    <row r="256" x14ac:dyDescent="0.3"/>
    <row r="257" x14ac:dyDescent="0.3"/>
    <row r="258" x14ac:dyDescent="0.3"/>
    <row r="260" x14ac:dyDescent="0.3"/>
    <row r="261" x14ac:dyDescent="0.3"/>
    <row r="262" x14ac:dyDescent="0.3"/>
    <row r="272" x14ac:dyDescent="0.3"/>
    <row r="273" x14ac:dyDescent="0.3"/>
    <row r="274" x14ac:dyDescent="0.3"/>
    <row r="276" x14ac:dyDescent="0.3"/>
    <row r="277" x14ac:dyDescent="0.3"/>
    <row r="278" x14ac:dyDescent="0.3"/>
    <row r="289" x14ac:dyDescent="0.3"/>
    <row r="290" x14ac:dyDescent="0.3"/>
    <row r="291" x14ac:dyDescent="0.3"/>
    <row r="293" x14ac:dyDescent="0.3"/>
    <row r="294" x14ac:dyDescent="0.3"/>
    <row r="305" x14ac:dyDescent="0.3"/>
    <row r="306" x14ac:dyDescent="0.3"/>
    <row r="307" x14ac:dyDescent="0.3"/>
    <row r="309" x14ac:dyDescent="0.3"/>
    <row r="310" x14ac:dyDescent="0.3"/>
    <row r="311" x14ac:dyDescent="0.3"/>
    <row r="324" x14ac:dyDescent="0.3"/>
    <row r="325" x14ac:dyDescent="0.3"/>
    <row r="326" x14ac:dyDescent="0.3"/>
    <row r="327" x14ac:dyDescent="0.3"/>
    <row r="339" x14ac:dyDescent="0.3"/>
    <row r="340" x14ac:dyDescent="0.3"/>
    <row r="341" x14ac:dyDescent="0.3"/>
    <row r="342" x14ac:dyDescent="0.3"/>
    <row r="343" x14ac:dyDescent="0.3"/>
    <row r="353" x14ac:dyDescent="0.3"/>
    <row r="355" x14ac:dyDescent="0.3"/>
    <row r="356" x14ac:dyDescent="0.3"/>
    <row r="357" x14ac:dyDescent="0.3"/>
    <row r="358" x14ac:dyDescent="0.3"/>
    <row r="359" x14ac:dyDescent="0.3"/>
    <row r="369" x14ac:dyDescent="0.3"/>
    <row r="370" x14ac:dyDescent="0.3"/>
    <row r="371" x14ac:dyDescent="0.3"/>
    <row r="372" x14ac:dyDescent="0.3"/>
    <row r="373" x14ac:dyDescent="0.3"/>
    <row r="374" x14ac:dyDescent="0.3"/>
    <row r="375" x14ac:dyDescent="0.3"/>
    <row r="385" x14ac:dyDescent="0.3"/>
    <row r="386" x14ac:dyDescent="0.3"/>
    <row r="387" x14ac:dyDescent="0.3"/>
    <row r="388" x14ac:dyDescent="0.3"/>
    <row r="389" x14ac:dyDescent="0.3"/>
    <row r="390" x14ac:dyDescent="0.3"/>
    <row r="400" x14ac:dyDescent="0.3"/>
    <row r="401" x14ac:dyDescent="0.3"/>
    <row r="402" x14ac:dyDescent="0.3"/>
    <row r="403" x14ac:dyDescent="0.3"/>
    <row r="404" x14ac:dyDescent="0.3"/>
    <row r="405" x14ac:dyDescent="0.3"/>
    <row r="406" x14ac:dyDescent="0.3"/>
    <row r="408" x14ac:dyDescent="0.3"/>
    <row r="414" x14ac:dyDescent="0.3"/>
    <row r="416" x14ac:dyDescent="0.3"/>
    <row r="417" x14ac:dyDescent="0.3"/>
    <row r="418" x14ac:dyDescent="0.3"/>
    <row r="419" x14ac:dyDescent="0.3"/>
    <row r="420" x14ac:dyDescent="0.3"/>
    <row r="421" x14ac:dyDescent="0.3"/>
    <row r="422" x14ac:dyDescent="0.3"/>
    <row r="423" x14ac:dyDescent="0.3"/>
    <row r="424" x14ac:dyDescent="0.3"/>
    <row r="429" x14ac:dyDescent="0.3"/>
    <row r="430" x14ac:dyDescent="0.3"/>
    <row r="432" x14ac:dyDescent="0.3"/>
    <row r="433" spans="8:8" x14ac:dyDescent="0.3"/>
    <row r="434" spans="8:8" x14ac:dyDescent="0.3"/>
    <row r="435" spans="8:8" x14ac:dyDescent="0.3"/>
    <row r="436" spans="8:8" x14ac:dyDescent="0.3"/>
    <row r="437" spans="8:8" x14ac:dyDescent="0.3"/>
    <row r="438" spans="8:8" x14ac:dyDescent="0.3"/>
    <row r="439" spans="8:8" x14ac:dyDescent="0.3"/>
    <row r="440" spans="8:8" x14ac:dyDescent="0.3"/>
    <row r="443" spans="8:8" x14ac:dyDescent="0.3"/>
    <row r="444" spans="8:8" x14ac:dyDescent="0.3"/>
    <row r="445" spans="8:8" x14ac:dyDescent="0.3"/>
    <row r="446" spans="8:8" x14ac:dyDescent="0.3">
      <c r="H446" s="1" t="s">
        <v>26</v>
      </c>
    </row>
    <row r="447" spans="8:8" x14ac:dyDescent="0.3"/>
    <row r="448" spans="8:8" x14ac:dyDescent="0.3"/>
    <row r="449" x14ac:dyDescent="0.3"/>
    <row r="450" x14ac:dyDescent="0.3"/>
    <row r="451" x14ac:dyDescent="0.3"/>
    <row r="452" x14ac:dyDescent="0.3"/>
    <row r="453" x14ac:dyDescent="0.3"/>
    <row r="454" x14ac:dyDescent="0.3"/>
    <row r="455" x14ac:dyDescent="0.3"/>
    <row r="456" x14ac:dyDescent="0.3"/>
    <row r="457"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sheetData>
  <mergeCells count="2">
    <mergeCell ref="C28:K31"/>
    <mergeCell ref="B21:C21"/>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January 2024 Monthly WARN Report</Description0>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7B4A1F1E-2966-42E2-B6A2-AF310E4D79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2024 Monthly WARN Report</dc:title>
  <dc:subject/>
  <dc:creator>Beerup, Levi</dc:creator>
  <cp:keywords/>
  <dc:description/>
  <cp:lastModifiedBy>Info  illinoisworknet.com</cp:lastModifiedBy>
  <cp:revision/>
  <cp:lastPrinted>2020-07-28T21:25:27Z</cp:lastPrinted>
  <dcterms:created xsi:type="dcterms:W3CDTF">2020-03-30T19:20:00Z</dcterms:created>
  <dcterms:modified xsi:type="dcterms:W3CDTF">2024-02-02T18:42:24Z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