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niuits-my.sharepoint.com/personal/a1744602_mail_niu_edu/Documents/Apprenticeship Grantees/Reporting/"/>
    </mc:Choice>
  </mc:AlternateContent>
  <bookViews>
    <workbookView xWindow="0" yWindow="0" windowWidth="19200" windowHeight="6760" tabRatio="619" firstSheet="1" activeTab="1"/>
  </bookViews>
  <sheets>
    <sheet name="Support Doc Cover Page" sheetId="8" state="hidden" r:id="rId1"/>
    <sheet name="PROJECT NARRATIVE DESCRIPTION" sheetId="9" r:id="rId2"/>
    <sheet name="PROJECT WORK PLAN" sheetId="10" r:id="rId3"/>
    <sheet name="QUARTERLY PROGRESS REPORT" sheetId="7" r:id="rId4"/>
    <sheet name="OUTCOMES-ACTIVITIES" sheetId="1" r:id="rId5"/>
    <sheet name="ORGANIZATIONS ENGAGED " sheetId="2" r:id="rId6"/>
    <sheet name="DEFINITIONS" sheetId="3" r:id="rId7"/>
    <sheet name="Internal Use - Codes" sheetId="6" r:id="rId8"/>
  </sheets>
  <definedNames>
    <definedName name="_xlnm.Print_Area" localSheetId="3">'QUARTERLY PROGRESS REPORT'!$A$1:$D$29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0" l="1"/>
  <c r="A7" i="10"/>
  <c r="A6" i="10"/>
  <c r="A5" i="10"/>
  <c r="B11" i="7" l="1"/>
  <c r="C11" i="7"/>
  <c r="D11" i="7"/>
  <c r="D112" i="7" l="1"/>
  <c r="C112" i="7"/>
  <c r="B112" i="7"/>
  <c r="A112" i="7"/>
  <c r="D109" i="7"/>
  <c r="C109" i="7"/>
  <c r="B109" i="7"/>
  <c r="A109" i="7"/>
  <c r="D70" i="7" l="1"/>
  <c r="C70" i="7"/>
  <c r="B70" i="7"/>
  <c r="A70" i="7"/>
  <c r="D67" i="7"/>
  <c r="C67" i="7"/>
  <c r="B67" i="7"/>
  <c r="A67" i="7"/>
  <c r="D64" i="7"/>
  <c r="C64" i="7"/>
  <c r="B64" i="7"/>
  <c r="D61" i="7"/>
  <c r="A64" i="7"/>
  <c r="A61" i="7"/>
  <c r="D55" i="7"/>
  <c r="C55" i="7"/>
  <c r="B55" i="7"/>
  <c r="A55" i="7"/>
  <c r="A2" i="1"/>
  <c r="A1" i="1"/>
  <c r="D106" i="7"/>
  <c r="C106" i="7"/>
  <c r="B106" i="7"/>
  <c r="A106" i="7"/>
  <c r="D103" i="7"/>
  <c r="C103" i="7"/>
  <c r="B103" i="7"/>
  <c r="A103" i="7"/>
  <c r="D100" i="7"/>
  <c r="C100" i="7"/>
  <c r="B100" i="7"/>
  <c r="A100" i="7"/>
  <c r="D97" i="7"/>
  <c r="C97" i="7"/>
  <c r="B97" i="7"/>
  <c r="A97" i="7"/>
  <c r="D94" i="7"/>
  <c r="C94" i="7"/>
  <c r="B94" i="7"/>
  <c r="A94" i="7"/>
  <c r="D91" i="7"/>
  <c r="C91" i="7"/>
  <c r="B91" i="7"/>
  <c r="A91" i="7"/>
  <c r="D88" i="7"/>
  <c r="C88" i="7"/>
  <c r="B88" i="7"/>
  <c r="A88" i="7"/>
  <c r="D85" i="7"/>
  <c r="C85" i="7"/>
  <c r="B85" i="7"/>
  <c r="A85" i="7"/>
  <c r="D82" i="7"/>
  <c r="C82" i="7"/>
  <c r="B82" i="7"/>
  <c r="A82" i="7"/>
  <c r="D76" i="7"/>
  <c r="C76" i="7"/>
  <c r="D73" i="7"/>
  <c r="C73" i="7"/>
  <c r="B73" i="7"/>
  <c r="D79" i="7"/>
  <c r="C79" i="7"/>
  <c r="B79" i="7"/>
  <c r="A79" i="7"/>
  <c r="B76" i="7"/>
  <c r="A76" i="7"/>
  <c r="A73" i="7"/>
  <c r="C61" i="7"/>
  <c r="B61" i="7"/>
  <c r="D58" i="7"/>
  <c r="C58" i="7"/>
  <c r="B58" i="7"/>
  <c r="A58" i="7"/>
  <c r="D52" i="7"/>
  <c r="C52" i="7"/>
  <c r="B52" i="7"/>
  <c r="B46" i="7"/>
  <c r="A52" i="7"/>
  <c r="D49" i="7"/>
  <c r="C49" i="7"/>
  <c r="B49" i="7"/>
  <c r="A49" i="7"/>
  <c r="D46" i="7"/>
  <c r="C46" i="7"/>
  <c r="A46" i="7"/>
  <c r="D43" i="7"/>
  <c r="C43" i="7"/>
  <c r="B43" i="7"/>
  <c r="A43" i="7"/>
  <c r="D40" i="7"/>
  <c r="C40" i="7"/>
  <c r="B40" i="7"/>
  <c r="A40" i="7"/>
  <c r="D37" i="7"/>
  <c r="C37" i="7"/>
  <c r="B37" i="7"/>
  <c r="A37" i="7"/>
  <c r="D30" i="7"/>
  <c r="C30" i="7"/>
  <c r="B30" i="7"/>
  <c r="A30" i="7"/>
  <c r="D27" i="7"/>
  <c r="C27" i="7"/>
  <c r="B27" i="7"/>
  <c r="A27" i="7"/>
  <c r="D24" i="7"/>
  <c r="C24" i="7"/>
  <c r="B24" i="7"/>
  <c r="A24" i="7"/>
  <c r="D21" i="7"/>
  <c r="C21" i="7"/>
  <c r="B21" i="7"/>
  <c r="A21" i="7"/>
  <c r="D18" i="7"/>
  <c r="C18" i="7"/>
  <c r="B18" i="7"/>
  <c r="D15" i="7"/>
  <c r="C15" i="7"/>
  <c r="B15" i="7"/>
  <c r="A15" i="7"/>
  <c r="A7" i="7" l="1"/>
  <c r="A6" i="7"/>
  <c r="A5" i="7"/>
  <c r="E68" i="1" l="1"/>
  <c r="G68" i="1" s="1"/>
  <c r="E65" i="1"/>
  <c r="G65" i="1" s="1"/>
  <c r="I65" i="1" s="1"/>
  <c r="K65" i="1" s="1"/>
  <c r="M65" i="1" s="1"/>
  <c r="O65" i="1" s="1"/>
  <c r="Q65" i="1" s="1"/>
  <c r="E64" i="1"/>
  <c r="G64" i="1" s="1"/>
  <c r="E63" i="1"/>
  <c r="G63" i="1" s="1"/>
  <c r="I63" i="1" s="1"/>
  <c r="K63" i="1" s="1"/>
  <c r="M63" i="1" s="1"/>
  <c r="O63" i="1" s="1"/>
  <c r="Q63" i="1" s="1"/>
  <c r="E62" i="1"/>
  <c r="G62" i="1" s="1"/>
  <c r="E61" i="1"/>
  <c r="G61" i="1" s="1"/>
  <c r="E60" i="1"/>
  <c r="G60" i="1" s="1"/>
  <c r="E59" i="1"/>
  <c r="G59" i="1" s="1"/>
  <c r="I59" i="1" s="1"/>
  <c r="K59" i="1" s="1"/>
  <c r="M59" i="1" s="1"/>
  <c r="O59" i="1" s="1"/>
  <c r="Q59" i="1" s="1"/>
  <c r="E58" i="1"/>
  <c r="G58" i="1" s="1"/>
  <c r="I58" i="1" s="1"/>
  <c r="K58" i="1" s="1"/>
  <c r="M58" i="1" s="1"/>
  <c r="O58" i="1" s="1"/>
  <c r="Q58" i="1" s="1"/>
  <c r="E57" i="1"/>
  <c r="E56" i="1"/>
  <c r="G56" i="1" s="1"/>
  <c r="I56" i="1" s="1"/>
  <c r="K56" i="1" s="1"/>
  <c r="M56" i="1" s="1"/>
  <c r="O56" i="1" s="1"/>
  <c r="Q56" i="1" s="1"/>
  <c r="E55" i="1"/>
  <c r="G55" i="1" s="1"/>
  <c r="I55" i="1" s="1"/>
  <c r="K55" i="1" s="1"/>
  <c r="M55" i="1" s="1"/>
  <c r="O55" i="1" s="1"/>
  <c r="Q55" i="1" s="1"/>
  <c r="E54" i="1"/>
  <c r="G54" i="1" s="1"/>
  <c r="I54" i="1" s="1"/>
  <c r="K54" i="1" s="1"/>
  <c r="M54" i="1" s="1"/>
  <c r="O54" i="1" s="1"/>
  <c r="Q54" i="1" s="1"/>
  <c r="E53" i="1"/>
  <c r="E52" i="1"/>
  <c r="G52" i="1" s="1"/>
  <c r="I52" i="1" s="1"/>
  <c r="K52" i="1" s="1"/>
  <c r="M52" i="1" s="1"/>
  <c r="O52" i="1" s="1"/>
  <c r="Q52" i="1" s="1"/>
  <c r="E50" i="1"/>
  <c r="G50" i="1" s="1"/>
  <c r="I50" i="1" s="1"/>
  <c r="K50" i="1" s="1"/>
  <c r="M50" i="1" s="1"/>
  <c r="O50" i="1" s="1"/>
  <c r="Q50" i="1" s="1"/>
  <c r="E49" i="1"/>
  <c r="E48" i="1"/>
  <c r="E47" i="1"/>
  <c r="E43" i="1"/>
  <c r="G43" i="1" s="1"/>
  <c r="I43" i="1" s="1"/>
  <c r="K43" i="1" s="1"/>
  <c r="M43" i="1" s="1"/>
  <c r="O43" i="1" s="1"/>
  <c r="Q43" i="1" s="1"/>
  <c r="E42" i="1"/>
  <c r="E41" i="1"/>
  <c r="G41" i="1" s="1"/>
  <c r="I41" i="1" s="1"/>
  <c r="K41" i="1" s="1"/>
  <c r="M41" i="1" s="1"/>
  <c r="O41" i="1" s="1"/>
  <c r="Q41" i="1" s="1"/>
  <c r="E40" i="1"/>
  <c r="G40" i="1" s="1"/>
  <c r="I40" i="1" s="1"/>
  <c r="K40" i="1" s="1"/>
  <c r="M40" i="1" s="1"/>
  <c r="O40" i="1" s="1"/>
  <c r="Q40" i="1" s="1"/>
  <c r="E39" i="1"/>
  <c r="E38" i="1"/>
  <c r="G38" i="1" s="1"/>
  <c r="I38" i="1" s="1"/>
  <c r="K38" i="1" s="1"/>
  <c r="M38" i="1" s="1"/>
  <c r="O38" i="1" s="1"/>
  <c r="Q38" i="1" s="1"/>
  <c r="E37" i="1"/>
  <c r="G37" i="1" s="1"/>
  <c r="I37" i="1" s="1"/>
  <c r="K37" i="1" s="1"/>
  <c r="M37" i="1" s="1"/>
  <c r="O37" i="1" s="1"/>
  <c r="Q37" i="1" s="1"/>
  <c r="E36" i="1"/>
  <c r="G36" i="1" s="1"/>
  <c r="I36" i="1" s="1"/>
  <c r="K36" i="1" s="1"/>
  <c r="M36" i="1" s="1"/>
  <c r="O36" i="1" s="1"/>
  <c r="Q36" i="1" s="1"/>
  <c r="E35" i="1"/>
  <c r="G35" i="1" s="1"/>
  <c r="I35" i="1" s="1"/>
  <c r="K35" i="1" s="1"/>
  <c r="M35" i="1" s="1"/>
  <c r="O35" i="1" s="1"/>
  <c r="Q35" i="1" s="1"/>
  <c r="E34" i="1"/>
  <c r="E33" i="1"/>
  <c r="G33" i="1" s="1"/>
  <c r="E32" i="1"/>
  <c r="E31" i="1"/>
  <c r="G31" i="1" s="1"/>
  <c r="I31" i="1" s="1"/>
  <c r="E30" i="1"/>
  <c r="G30" i="1" s="1"/>
  <c r="I30" i="1" s="1"/>
  <c r="K30" i="1" s="1"/>
  <c r="M30" i="1" s="1"/>
  <c r="O30" i="1" s="1"/>
  <c r="Q30" i="1" s="1"/>
  <c r="E29" i="1"/>
  <c r="E28" i="1"/>
  <c r="G28" i="1" s="1"/>
  <c r="E27" i="1"/>
  <c r="E26" i="1"/>
  <c r="E25" i="1"/>
  <c r="G25" i="1" s="1"/>
  <c r="E23" i="1"/>
  <c r="E22" i="1"/>
  <c r="G22" i="1" s="1"/>
  <c r="I22" i="1" s="1"/>
  <c r="E21" i="1"/>
  <c r="G21" i="1" s="1"/>
  <c r="E20" i="1"/>
  <c r="E19" i="1"/>
  <c r="G19" i="1" s="1"/>
  <c r="E18" i="1"/>
  <c r="E17" i="1"/>
  <c r="E16" i="1"/>
  <c r="G16" i="1" s="1"/>
  <c r="E15" i="1"/>
  <c r="E14" i="1"/>
  <c r="G14" i="1" s="1"/>
  <c r="I14" i="1" s="1"/>
  <c r="E13" i="1"/>
  <c r="G13" i="1" s="1"/>
  <c r="E12" i="1"/>
  <c r="E11" i="1"/>
  <c r="G11" i="1" s="1"/>
  <c r="E10" i="1"/>
  <c r="G10" i="1" s="1"/>
  <c r="I10" i="1" s="1"/>
  <c r="K10" i="1" s="1"/>
  <c r="M10" i="1" s="1"/>
  <c r="O10" i="1" s="1"/>
  <c r="Q10" i="1" s="1"/>
  <c r="E9" i="1"/>
  <c r="E8" i="1"/>
  <c r="G8" i="1" s="1"/>
  <c r="I8" i="1" s="1"/>
  <c r="K8" i="1" s="1"/>
  <c r="M8" i="1" s="1"/>
  <c r="O8" i="1" s="1"/>
  <c r="Q8" i="1" s="1"/>
  <c r="E7" i="1"/>
  <c r="E6" i="1"/>
  <c r="G6" i="1" s="1"/>
  <c r="I6" i="1" s="1"/>
  <c r="E5" i="1"/>
  <c r="G5" i="1" s="1"/>
  <c r="I5" i="1" s="1"/>
  <c r="K5" i="1" s="1"/>
  <c r="M5" i="1" s="1"/>
  <c r="O5" i="1" s="1"/>
  <c r="Q5" i="1" s="1"/>
  <c r="G27" i="1" l="1"/>
  <c r="I27" i="1" s="1"/>
  <c r="T36" i="1"/>
  <c r="G47" i="1"/>
  <c r="I47" i="1" s="1"/>
  <c r="K47" i="1" s="1"/>
  <c r="M47" i="1" s="1"/>
  <c r="O47" i="1" s="1"/>
  <c r="Q47" i="1" s="1"/>
  <c r="T54" i="1"/>
  <c r="G49" i="1"/>
  <c r="I49" i="1" s="1"/>
  <c r="K49" i="1" s="1"/>
  <c r="M49" i="1" s="1"/>
  <c r="O49" i="1" s="1"/>
  <c r="Q49" i="1" s="1"/>
  <c r="T56" i="1"/>
  <c r="G42" i="1"/>
  <c r="I42" i="1" s="1"/>
  <c r="K42" i="1" s="1"/>
  <c r="M42" i="1" s="1"/>
  <c r="O42" i="1" s="1"/>
  <c r="Q42" i="1" s="1"/>
  <c r="I33" i="1"/>
  <c r="K33" i="1" s="1"/>
  <c r="M33" i="1" s="1"/>
  <c r="O33" i="1" s="1"/>
  <c r="Q33" i="1" s="1"/>
  <c r="T33" i="1" s="1"/>
  <c r="I28" i="1"/>
  <c r="K28" i="1" s="1"/>
  <c r="M28" i="1" s="1"/>
  <c r="O28" i="1" s="1"/>
  <c r="Q28" i="1" s="1"/>
  <c r="T40" i="1"/>
  <c r="I11" i="1"/>
  <c r="K11" i="1" s="1"/>
  <c r="M11" i="1" s="1"/>
  <c r="O11" i="1" s="1"/>
  <c r="Q11" i="1" s="1"/>
  <c r="T52" i="1"/>
  <c r="I19" i="1"/>
  <c r="K19" i="1" s="1"/>
  <c r="M19" i="1" s="1"/>
  <c r="O19" i="1" s="1"/>
  <c r="Q19" i="1" s="1"/>
  <c r="K14" i="1"/>
  <c r="M14" i="1" s="1"/>
  <c r="O14" i="1" s="1"/>
  <c r="Q14" i="1" s="1"/>
  <c r="I16" i="1"/>
  <c r="K16" i="1" s="1"/>
  <c r="M16" i="1" s="1"/>
  <c r="O16" i="1" s="1"/>
  <c r="Q16" i="1" s="1"/>
  <c r="K22" i="1"/>
  <c r="M22" i="1" s="1"/>
  <c r="O22" i="1" s="1"/>
  <c r="Q22" i="1" s="1"/>
  <c r="K6" i="1"/>
  <c r="M6" i="1" s="1"/>
  <c r="O6" i="1" s="1"/>
  <c r="Q6" i="1" s="1"/>
  <c r="I25" i="1"/>
  <c r="K25" i="1" s="1"/>
  <c r="M25" i="1" s="1"/>
  <c r="O25" i="1" s="1"/>
  <c r="Q25" i="1" s="1"/>
  <c r="K31" i="1"/>
  <c r="M31" i="1" s="1"/>
  <c r="O31" i="1" s="1"/>
  <c r="Q31" i="1" s="1"/>
  <c r="T38" i="1"/>
  <c r="T58" i="1"/>
  <c r="I21" i="1"/>
  <c r="K21" i="1" s="1"/>
  <c r="M21" i="1" s="1"/>
  <c r="O21" i="1" s="1"/>
  <c r="Q21" i="1" s="1"/>
  <c r="T30" i="1"/>
  <c r="I13" i="1"/>
  <c r="K13" i="1" s="1"/>
  <c r="M13" i="1" s="1"/>
  <c r="O13" i="1" s="1"/>
  <c r="Q13" i="1" s="1"/>
  <c r="G18" i="1"/>
  <c r="I18" i="1" s="1"/>
  <c r="K18" i="1" s="1"/>
  <c r="M18" i="1" s="1"/>
  <c r="O18" i="1" s="1"/>
  <c r="Q18" i="1" s="1"/>
  <c r="G39" i="1"/>
  <c r="I39" i="1" s="1"/>
  <c r="K39" i="1" s="1"/>
  <c r="M39" i="1" s="1"/>
  <c r="O39" i="1" s="1"/>
  <c r="Q39" i="1" s="1"/>
  <c r="G48" i="1"/>
  <c r="I48" i="1" s="1"/>
  <c r="K48" i="1" s="1"/>
  <c r="M48" i="1" s="1"/>
  <c r="O48" i="1" s="1"/>
  <c r="Q48" i="1" s="1"/>
  <c r="G53" i="1"/>
  <c r="I53" i="1" s="1"/>
  <c r="K53" i="1" s="1"/>
  <c r="M53" i="1" s="1"/>
  <c r="O53" i="1" s="1"/>
  <c r="Q53" i="1" s="1"/>
  <c r="G57" i="1"/>
  <c r="I57" i="1" s="1"/>
  <c r="K57" i="1" s="1"/>
  <c r="M57" i="1" s="1"/>
  <c r="O57" i="1" s="1"/>
  <c r="Q57" i="1" s="1"/>
  <c r="I61" i="1"/>
  <c r="K61" i="1" s="1"/>
  <c r="M61" i="1" s="1"/>
  <c r="O61" i="1" s="1"/>
  <c r="Q61" i="1" s="1"/>
  <c r="T5" i="1"/>
  <c r="G12" i="1"/>
  <c r="I12" i="1" s="1"/>
  <c r="K12" i="1" s="1"/>
  <c r="M12" i="1" s="1"/>
  <c r="O12" i="1" s="1"/>
  <c r="Q12" i="1" s="1"/>
  <c r="G20" i="1"/>
  <c r="I20" i="1" s="1"/>
  <c r="K20" i="1" s="1"/>
  <c r="M20" i="1" s="1"/>
  <c r="O20" i="1" s="1"/>
  <c r="Q20" i="1" s="1"/>
  <c r="T20" i="1" s="1"/>
  <c r="G29" i="1"/>
  <c r="I29" i="1" s="1"/>
  <c r="K29" i="1" s="1"/>
  <c r="M29" i="1" s="1"/>
  <c r="O29" i="1" s="1"/>
  <c r="Q29" i="1" s="1"/>
  <c r="T35" i="1"/>
  <c r="T37" i="1"/>
  <c r="T41" i="1"/>
  <c r="T43" i="1"/>
  <c r="T50" i="1"/>
  <c r="T55" i="1"/>
  <c r="T59" i="1"/>
  <c r="T63" i="1"/>
  <c r="T65" i="1"/>
  <c r="G9" i="1"/>
  <c r="I9" i="1" s="1"/>
  <c r="K9" i="1" s="1"/>
  <c r="M9" i="1" s="1"/>
  <c r="O9" i="1" s="1"/>
  <c r="Q9" i="1" s="1"/>
  <c r="T10" i="1"/>
  <c r="G17" i="1"/>
  <c r="I17" i="1" s="1"/>
  <c r="K17" i="1" s="1"/>
  <c r="M17" i="1" s="1"/>
  <c r="O17" i="1" s="1"/>
  <c r="Q17" i="1" s="1"/>
  <c r="G26" i="1"/>
  <c r="I26" i="1" s="1"/>
  <c r="K26" i="1" s="1"/>
  <c r="M26" i="1" s="1"/>
  <c r="O26" i="1" s="1"/>
  <c r="Q26" i="1" s="1"/>
  <c r="G34" i="1"/>
  <c r="I34" i="1" s="1"/>
  <c r="K34" i="1" s="1"/>
  <c r="M34" i="1" s="1"/>
  <c r="O34" i="1" s="1"/>
  <c r="Q34" i="1" s="1"/>
  <c r="G7" i="1"/>
  <c r="I7" i="1" s="1"/>
  <c r="K7" i="1" s="1"/>
  <c r="M7" i="1" s="1"/>
  <c r="O7" i="1" s="1"/>
  <c r="Q7" i="1" s="1"/>
  <c r="G15" i="1"/>
  <c r="I15" i="1" s="1"/>
  <c r="K15" i="1" s="1"/>
  <c r="M15" i="1" s="1"/>
  <c r="O15" i="1" s="1"/>
  <c r="Q15" i="1" s="1"/>
  <c r="G23" i="1"/>
  <c r="I23" i="1" s="1"/>
  <c r="K23" i="1" s="1"/>
  <c r="M23" i="1" s="1"/>
  <c r="O23" i="1" s="1"/>
  <c r="Q23" i="1" s="1"/>
  <c r="G32" i="1"/>
  <c r="I32" i="1" s="1"/>
  <c r="K32" i="1" s="1"/>
  <c r="M32" i="1" s="1"/>
  <c r="O32" i="1" s="1"/>
  <c r="Q32" i="1" s="1"/>
  <c r="I60" i="1"/>
  <c r="K60" i="1" s="1"/>
  <c r="M60" i="1" s="1"/>
  <c r="O60" i="1" s="1"/>
  <c r="Q60" i="1" s="1"/>
  <c r="I62" i="1"/>
  <c r="K62" i="1" s="1"/>
  <c r="M62" i="1" s="1"/>
  <c r="O62" i="1" s="1"/>
  <c r="Q62" i="1" s="1"/>
  <c r="I64" i="1"/>
  <c r="K64" i="1" s="1"/>
  <c r="M64" i="1" s="1"/>
  <c r="O64" i="1" s="1"/>
  <c r="Q64" i="1" s="1"/>
  <c r="I68" i="1"/>
  <c r="K68" i="1" s="1"/>
  <c r="M68" i="1" s="1"/>
  <c r="O68" i="1" s="1"/>
  <c r="Q68" i="1" s="1"/>
  <c r="T8" i="1"/>
  <c r="K27" i="1" l="1"/>
  <c r="M27" i="1" s="1"/>
  <c r="O27" i="1" s="1"/>
  <c r="Q27" i="1" s="1"/>
  <c r="T18" i="1"/>
  <c r="T11" i="1"/>
  <c r="T12" i="1"/>
  <c r="T68" i="1"/>
  <c r="T15" i="1"/>
  <c r="T64" i="1"/>
  <c r="T49" i="1"/>
  <c r="T31" i="1"/>
  <c r="T29" i="1"/>
  <c r="T39" i="1"/>
  <c r="T14" i="1"/>
  <c r="T62" i="1"/>
  <c r="T6" i="1"/>
  <c r="T19" i="1"/>
  <c r="T22" i="1"/>
  <c r="T47" i="1"/>
  <c r="T42" i="1"/>
  <c r="T60" i="1"/>
  <c r="T21" i="1"/>
  <c r="T23" i="1"/>
  <c r="T48" i="1"/>
  <c r="T57" i="1"/>
  <c r="T17" i="1"/>
  <c r="T53" i="1"/>
  <c r="T9" i="1"/>
  <c r="T13" i="1"/>
  <c r="T34" i="1"/>
  <c r="T26" i="1"/>
  <c r="T61" i="1"/>
  <c r="T25" i="1"/>
  <c r="T16" i="1"/>
  <c r="T32" i="1"/>
  <c r="T28" i="1"/>
  <c r="T7" i="1"/>
  <c r="T27" i="1" l="1"/>
</calcChain>
</file>

<file path=xl/sharedStrings.xml><?xml version="1.0" encoding="utf-8"?>
<sst xmlns="http://schemas.openxmlformats.org/spreadsheetml/2006/main" count="403" uniqueCount="269">
  <si>
    <t>A. Demographic Information</t>
  </si>
  <si>
    <t>Gender</t>
  </si>
  <si>
    <t xml:space="preserve">      a. Male</t>
  </si>
  <si>
    <t xml:space="preserve">      b. Female</t>
  </si>
  <si>
    <t>Age</t>
  </si>
  <si>
    <t xml:space="preserve">     a. 16-24</t>
  </si>
  <si>
    <t xml:space="preserve">     b. 25-54</t>
  </si>
  <si>
    <t xml:space="preserve">     c. 55+</t>
  </si>
  <si>
    <t>Veteran Status </t>
  </si>
  <si>
    <t xml:space="preserve">     a. Yes</t>
  </si>
  <si>
    <t xml:space="preserve">     b. No</t>
  </si>
  <si>
    <t>B. Target Population</t>
  </si>
  <si>
    <t>Low Income</t>
  </si>
  <si>
    <t>Returning Citizens</t>
  </si>
  <si>
    <t>Homeless Individuals</t>
  </si>
  <si>
    <t>Youth who are in or have aged out of the foster care system</t>
  </si>
  <si>
    <t xml:space="preserve">Individuals who are English language learners, individuals who have low levels of literacy, and individuals facing substantial cultural barriers; </t>
  </si>
  <si>
    <t>Eligible migrant and seasonal farmworkers</t>
  </si>
  <si>
    <t>Single parents (including single pregnant women)</t>
  </si>
  <si>
    <t>Long-term unemployed individuals.</t>
  </si>
  <si>
    <t>C. Services</t>
  </si>
  <si>
    <t>On the Job Training (as part of RA program only) </t>
  </si>
  <si>
    <t>Related Training and Instruction</t>
  </si>
  <si>
    <t>Supportive Services </t>
  </si>
  <si>
    <t xml:space="preserve">  Other (Describe in Narrative) </t>
  </si>
  <si>
    <t xml:space="preserve">D. Funding </t>
  </si>
  <si>
    <t xml:space="preserve">     a. Registered Apprentices</t>
  </si>
  <si>
    <t xml:space="preserve">     b. Pre-Apprentices</t>
  </si>
  <si>
    <t xml:space="preserve">     c. Non-Registered Apprentices</t>
  </si>
  <si>
    <t>Matching / Leveraged Funds </t>
  </si>
  <si>
    <r>
      <t>a.</t>
    </r>
    <r>
      <rPr>
        <sz val="7"/>
        <color rgb="FF000000"/>
        <rFont val="Times New Roman"/>
        <family val="1"/>
      </rPr>
      <t xml:space="preserve">        </t>
    </r>
    <r>
      <rPr>
        <sz val="9"/>
        <color rgb="FF000000"/>
        <rFont val="Calibri"/>
        <family val="2"/>
        <scheme val="minor"/>
      </rPr>
      <t>WIOA Tile I</t>
    </r>
  </si>
  <si>
    <r>
      <t>b.</t>
    </r>
    <r>
      <rPr>
        <sz val="7"/>
        <color rgb="FF000000"/>
        <rFont val="Times New Roman"/>
        <family val="1"/>
      </rPr>
      <t xml:space="preserve">        </t>
    </r>
    <r>
      <rPr>
        <sz val="9"/>
        <color rgb="FF000000"/>
        <rFont val="Calibri"/>
        <family val="2"/>
        <scheme val="minor"/>
      </rPr>
      <t>WIOA Title II</t>
    </r>
  </si>
  <si>
    <r>
      <t>c.</t>
    </r>
    <r>
      <rPr>
        <sz val="7"/>
        <color rgb="FF000000"/>
        <rFont val="Times New Roman"/>
        <family val="1"/>
      </rPr>
      <t xml:space="preserve">        </t>
    </r>
    <r>
      <rPr>
        <sz val="9"/>
        <color rgb="FF000000"/>
        <rFont val="Calibri"/>
        <family val="2"/>
        <scheme val="minor"/>
      </rPr>
      <t>WIOA Title III</t>
    </r>
  </si>
  <si>
    <r>
      <t>d.</t>
    </r>
    <r>
      <rPr>
        <sz val="7"/>
        <color rgb="FF000000"/>
        <rFont val="Times New Roman"/>
        <family val="1"/>
      </rPr>
      <t xml:space="preserve">        </t>
    </r>
    <r>
      <rPr>
        <sz val="9"/>
        <color rgb="FF000000"/>
        <rFont val="Calibri"/>
        <family val="2"/>
        <scheme val="minor"/>
      </rPr>
      <t>WIOA Title IV </t>
    </r>
  </si>
  <si>
    <t>E. Outcomes</t>
  </si>
  <si>
    <t>Total Number of Registered Apprentices Served Under this Grant</t>
  </si>
  <si>
    <t>Total Number of Pre-Apprentices Served Under this Grant</t>
  </si>
  <si>
    <r>
      <t xml:space="preserve">Total Number of </t>
    </r>
    <r>
      <rPr>
        <sz val="9"/>
        <color theme="1"/>
        <rFont val="Calibri"/>
        <family val="2"/>
        <scheme val="minor"/>
      </rPr>
      <t>Pre-Apprenticeship participants who will successfully transition into a Registered Apprenticeship program</t>
    </r>
  </si>
  <si>
    <t>Total Number of Non-Registered Apprentices Served Under this Grant</t>
  </si>
  <si>
    <t>A.  Activities</t>
  </si>
  <si>
    <t>Number of new businesses engaged  </t>
  </si>
  <si>
    <t>Number of sponsors that receive apprenticeship expansion support </t>
  </si>
  <si>
    <t>Number of partners from underutilized areas that receive apprenticeship expansion support</t>
  </si>
  <si>
    <t>Number of industry sector partnerships developed </t>
  </si>
  <si>
    <t>Number of industry sector partnerships supported</t>
  </si>
  <si>
    <t>B.  Funding</t>
  </si>
  <si>
    <r>
      <t>a.</t>
    </r>
    <r>
      <rPr>
        <sz val="7"/>
        <color theme="1"/>
        <rFont val="Times New Roman"/>
        <family val="1"/>
      </rPr>
      <t xml:space="preserve">        </t>
    </r>
    <r>
      <rPr>
        <sz val="9"/>
        <color theme="1"/>
        <rFont val="Calibri"/>
        <family val="2"/>
        <scheme val="minor"/>
      </rPr>
      <t>Title I</t>
    </r>
  </si>
  <si>
    <r>
      <t>b.</t>
    </r>
    <r>
      <rPr>
        <sz val="7"/>
        <color theme="1"/>
        <rFont val="Times New Roman"/>
        <family val="1"/>
      </rPr>
      <t xml:space="preserve">        </t>
    </r>
    <r>
      <rPr>
        <sz val="9"/>
        <color theme="1"/>
        <rFont val="Calibri"/>
        <family val="2"/>
        <scheme val="minor"/>
      </rPr>
      <t>Title II</t>
    </r>
  </si>
  <si>
    <r>
      <t>c.</t>
    </r>
    <r>
      <rPr>
        <sz val="7"/>
        <color theme="1"/>
        <rFont val="Times New Roman"/>
        <family val="1"/>
      </rPr>
      <t xml:space="preserve">        </t>
    </r>
    <r>
      <rPr>
        <sz val="9"/>
        <color theme="1"/>
        <rFont val="Calibri"/>
        <family val="2"/>
        <scheme val="minor"/>
      </rPr>
      <t>Title III</t>
    </r>
  </si>
  <si>
    <r>
      <t>d.</t>
    </r>
    <r>
      <rPr>
        <sz val="7"/>
        <color theme="1"/>
        <rFont val="Times New Roman"/>
        <family val="1"/>
      </rPr>
      <t xml:space="preserve">        </t>
    </r>
    <r>
      <rPr>
        <sz val="9"/>
        <color theme="1"/>
        <rFont val="Calibri"/>
        <family val="2"/>
        <scheme val="minor"/>
      </rPr>
      <t>Title IV</t>
    </r>
  </si>
  <si>
    <t>C. Outcomes</t>
  </si>
  <si>
    <t>Number of new Registered Apprenticeship programs</t>
  </si>
  <si>
    <t>Number of existing Registered Apprenticeship programs expanded </t>
  </si>
  <si>
    <t>Number of new Pre-Apprenticeship programs  </t>
  </si>
  <si>
    <t>Number of existing Pre-Apprenticeship programs expanded </t>
  </si>
  <si>
    <t xml:space="preserve">Number of new Non-Registered Apprenticeship programs </t>
  </si>
  <si>
    <t>Number of Non-Registered Apprenticeship programs expanded </t>
  </si>
  <si>
    <t>ACTUAL</t>
  </si>
  <si>
    <t>Organization Name</t>
  </si>
  <si>
    <t>Organization Type</t>
  </si>
  <si>
    <t>Organization Street Address</t>
  </si>
  <si>
    <t>City</t>
  </si>
  <si>
    <t>Contact's First Name</t>
  </si>
  <si>
    <t>Contact's Last Name</t>
  </si>
  <si>
    <t>Contact's Email Address</t>
  </si>
  <si>
    <t>Contact's Phone Number</t>
  </si>
  <si>
    <t>Current 
Number 
of Apprentices</t>
  </si>
  <si>
    <t>Diversity Plan</t>
  </si>
  <si>
    <t>Paid Work</t>
  </si>
  <si>
    <t>Mentorship</t>
  </si>
  <si>
    <t>Safety &amp; Supervision</t>
  </si>
  <si>
    <t>Occupation: Apprentice Occupation 
8-digit O*NET Code</t>
  </si>
  <si>
    <t>Occupation: Occupational Title</t>
  </si>
  <si>
    <t>Employer</t>
  </si>
  <si>
    <t>Government Agency</t>
  </si>
  <si>
    <t>Community Based Organization</t>
  </si>
  <si>
    <t>High School</t>
  </si>
  <si>
    <t>Union</t>
  </si>
  <si>
    <t>Registered Apprenticeship</t>
  </si>
  <si>
    <t>Non-Registered Apprenticeship</t>
  </si>
  <si>
    <t>Pre-Apprenticeship</t>
  </si>
  <si>
    <t>Youth Apprenticeship</t>
  </si>
  <si>
    <t>An apprenticeship registered with the U.S. Department of Labor meeting the standards defined by USDOL, which includes the five required components: 1) Business Involvement; 2) Structured On-the-JobTraining; 3) Related Instruction; 4) Rewards for Skill Gains; and 5) Industry Credentials.</t>
  </si>
  <si>
    <t>An apprenticeship that is not registered with the U.S. Department of Labor, but that meets all Registered Apprenticeship criteria other than application for registration.</t>
  </si>
  <si>
    <t>Yes</t>
  </si>
  <si>
    <t>No</t>
  </si>
  <si>
    <t>Did not specify</t>
  </si>
  <si>
    <t>List Industry-Recognized Credential(s)</t>
  </si>
  <si>
    <t>A program that has a documented partnership with an employer and is designed to prepare individuals to enter and succeed in a Registered Apprenticeship or Non-Registered Apprenticeship which includes all of the following: a. Training and curriculum that aligns with the skill needs of employers in the economy of the State or region and that has been designed to prepare participants to meet the minimum entry-level requirements of the Apprenticeship. b. Access to educational and career counseling, and other supportive services as needed by participants. c. Hands-on meaningful learning activities that are connected to education and training activities, such as Career Exploration and Career Development Experiences, and that reinforce foundational professional skills including, at a minimum, those outlined in the Essential Employability Skills framework. d. Upon successful completion of the program, participants are supported to apply for a Registered Apprenticeship or Non-Registered Apprenticeship program, and may receive preference for enrollment.</t>
  </si>
  <si>
    <r>
      <t xml:space="preserve">A program for youth (ages 16 to 24) currently enrolled in secondary education or pursuing a high school equivalency, including those with disabilities, that include, at minimum, the following: 1. 450 hours of paid on-the-job training under the supervision of a mentor; 2. At least 2 semesters of related instruction that ideally counts towards a high school and/or postsecondary credential, but minimally leading to an Industry credential; 3. Ongoing and a final assessment measuring success in mastering skill standards; 4. Career exploration where participants learn about several positions within the employer and the field; and 5. Wraparound supports (e.g. case management and counseling) and holistic upskilling (e.g. technical skills and soft skills). 6. Upon successful completion of the program, participants are supported to apply for one or more of the following: entry-level employment, admission to a Registered Apprenticeship or Non-Registered Apprenticeship program, or admission to other articulated postsecondary education options (including 2- and 4-year programs).  
</t>
    </r>
    <r>
      <rPr>
        <i/>
        <sz val="11"/>
        <color theme="1"/>
        <rFont val="Calibri"/>
        <family val="2"/>
        <scheme val="minor"/>
      </rPr>
      <t>Implementation Guidance</t>
    </r>
    <r>
      <rPr>
        <sz val="11"/>
        <color theme="1"/>
        <rFont val="Calibri"/>
        <family val="2"/>
        <scheme val="minor"/>
      </rPr>
      <t>: • Program sponsors may serve a subset of youth within the 16-24 age range instead of the full range. • Programs must include a documented partnership with an employer. For any industry area where an Industry Credential does not yet exist, a group of employers that are representative of the industry (including small, medium, and large firms) in Illinois should determine the critical core competencies that participants should learn through the apprenticeship, and agree to a formal process for recognizing mastery of those competencies.</t>
    </r>
  </si>
  <si>
    <t>Related Instruction Provider</t>
  </si>
  <si>
    <t>Planned
Number of 
New Apprentices</t>
  </si>
  <si>
    <t xml:space="preserve"> CHOOSE FROM DROP DOWN LIST</t>
  </si>
  <si>
    <t>CHOOSE FROM DROP DOWN LIST</t>
  </si>
  <si>
    <t>Type of Apprenticeship Program to be Expanded or Created</t>
  </si>
  <si>
    <t>NOTES</t>
  </si>
  <si>
    <t>Business Association</t>
  </si>
  <si>
    <t>Industry Association</t>
  </si>
  <si>
    <t>Community College</t>
  </si>
  <si>
    <t>Vocational Technical School</t>
  </si>
  <si>
    <t>State</t>
  </si>
  <si>
    <t>Zip</t>
  </si>
  <si>
    <t>Private, For Profit Training Provider</t>
  </si>
  <si>
    <t>Work-Based Learning Funding Source</t>
  </si>
  <si>
    <t>Column B Dropdown</t>
  </si>
  <si>
    <t>Column D Dropdown</t>
  </si>
  <si>
    <t>Column M Dropdown</t>
  </si>
  <si>
    <t>11-Agriculture, Forestry, Fishing, and Hunting</t>
  </si>
  <si>
    <t>21-Mining</t>
  </si>
  <si>
    <t>22-Utilities</t>
  </si>
  <si>
    <t>23-Construction</t>
  </si>
  <si>
    <t>31-33-Manufacturing</t>
  </si>
  <si>
    <t>42-Wholesale Trade</t>
  </si>
  <si>
    <t>44-45-Retail Trade</t>
  </si>
  <si>
    <t>48-49-Transportation and Warehousing</t>
  </si>
  <si>
    <t>51-Information</t>
  </si>
  <si>
    <t>52-Finance and Insurance</t>
  </si>
  <si>
    <t>53-Real Estate Rental and Leasing</t>
  </si>
  <si>
    <t>54-Professional, Scientific, and Technical Services</t>
  </si>
  <si>
    <t>55-Management of Companies and Enterprises</t>
  </si>
  <si>
    <t>56-Administrative and Support and Waste Management and Remediation Services</t>
  </si>
  <si>
    <t>61-Educational Services</t>
  </si>
  <si>
    <t>62-Health Care and Social Assistance</t>
  </si>
  <si>
    <t>71-Arts, Entertainment, and Recreation</t>
  </si>
  <si>
    <t>72-Accommodation and Food Services</t>
  </si>
  <si>
    <t>81-Other Services (except Public Administration)</t>
  </si>
  <si>
    <t>92-Public Administration</t>
  </si>
  <si>
    <t>Public University or College</t>
  </si>
  <si>
    <t>Column U-X Dropdown</t>
  </si>
  <si>
    <t xml:space="preserve">2-digit NAICS Code </t>
  </si>
  <si>
    <t>ACTIVITY</t>
  </si>
  <si>
    <t>TIMELINE</t>
  </si>
  <si>
    <t>RESPONSIBLE STAFF</t>
  </si>
  <si>
    <t>DELIVERABLE</t>
  </si>
  <si>
    <t>Reportable Organization Engaged</t>
  </si>
  <si>
    <t>Number of Employees at this Employer Worksite
Small (0-49) , Medium (50-99), or Large (100 or more)</t>
  </si>
  <si>
    <t>Column C Dropdown</t>
  </si>
  <si>
    <t>Small (0-49)</t>
  </si>
  <si>
    <t>Medium (50-99)</t>
  </si>
  <si>
    <t>Large (100+)</t>
  </si>
  <si>
    <r>
      <t xml:space="preserve">For the purpose of this spreadsheet, “Organizations Engaged” will be defined as an organization </t>
    </r>
    <r>
      <rPr>
        <i/>
        <sz val="11"/>
        <color theme="1"/>
        <rFont val="Calibri"/>
        <family val="2"/>
        <scheme val="minor"/>
      </rPr>
      <t>(Chamber, Association, College, Business, etc.)</t>
    </r>
    <r>
      <rPr>
        <sz val="11"/>
        <color theme="1"/>
        <rFont val="Calibri"/>
        <family val="2"/>
        <scheme val="minor"/>
      </rPr>
      <t xml:space="preserve"> with which you have had meaningful contact, engaging in discussion about apprenticeship. Organizations only need to be entered once. </t>
    </r>
  </si>
  <si>
    <t xml:space="preserve">Grantee Name:  </t>
  </si>
  <si>
    <t>PERIODIC PERFORMANCE REPORT (PPR)</t>
  </si>
  <si>
    <t>Support Documentation Cover Page</t>
  </si>
  <si>
    <t>Grant Number:</t>
  </si>
  <si>
    <t>DUNS #:</t>
  </si>
  <si>
    <t>FEIN #:</t>
  </si>
  <si>
    <t xml:space="preserve">Report Period End Date:  </t>
  </si>
  <si>
    <t>Date Submitted:</t>
  </si>
  <si>
    <t>Final Report</t>
  </si>
  <si>
    <t>(please respond Yes or No)</t>
  </si>
  <si>
    <t>PPR Supporting Documentation to be Attached</t>
  </si>
  <si>
    <t>Program Activities and Outcomes</t>
  </si>
  <si>
    <t>SECTION I: DEMONSTRATION PROJECTS SERVING INDIVIDUALS</t>
  </si>
  <si>
    <t>PLANNED</t>
  </si>
  <si>
    <t>Change</t>
  </si>
  <si>
    <t>FINAL</t>
  </si>
  <si>
    <t>Individuals with Disabilities</t>
  </si>
  <si>
    <t>SECTION II:  CAPACITY BUILDING ACTIVITIES, FUNDING &amp; OUTCOMES</t>
  </si>
  <si>
    <r>
      <t>e.</t>
    </r>
    <r>
      <rPr>
        <sz val="9"/>
        <color theme="1"/>
        <rFont val="Times New Roman"/>
        <family val="1"/>
      </rPr>
      <t xml:space="preserve">        </t>
    </r>
    <r>
      <rPr>
        <sz val="9"/>
        <color theme="1"/>
        <rFont val="Calibri"/>
        <family val="2"/>
        <scheme val="minor"/>
      </rPr>
      <t>Other</t>
    </r>
  </si>
  <si>
    <r>
      <t>Þ</t>
    </r>
    <r>
      <rPr>
        <sz val="7"/>
        <color theme="1"/>
        <rFont val="Times New Roman"/>
        <family val="1"/>
      </rPr>
      <t xml:space="preserve">     </t>
    </r>
    <r>
      <rPr>
        <sz val="11"/>
        <color theme="1"/>
        <rFont val="Calibri"/>
        <family val="2"/>
        <scheme val="minor"/>
      </rPr>
      <t xml:space="preserve">Grantee must attach this cover page to all supporting documentation submitted with the PPR.  </t>
    </r>
  </si>
  <si>
    <r>
      <t>Þ</t>
    </r>
    <r>
      <rPr>
        <sz val="7"/>
        <color theme="1"/>
        <rFont val="Times New Roman"/>
        <family val="1"/>
      </rPr>
      <t xml:space="preserve">     </t>
    </r>
    <r>
      <rPr>
        <sz val="11"/>
        <color theme="1"/>
        <rFont val="Calibri"/>
        <family val="2"/>
        <scheme val="minor"/>
      </rPr>
      <t>All Supporting Documentation must be submitted in a “single” PDF.</t>
    </r>
  </si>
  <si>
    <r>
      <t>Þ</t>
    </r>
    <r>
      <rPr>
        <sz val="7"/>
        <color theme="1"/>
        <rFont val="Times New Roman"/>
        <family val="1"/>
      </rPr>
      <t xml:space="preserve">     </t>
    </r>
    <r>
      <rPr>
        <sz val="11"/>
        <color theme="1"/>
        <rFont val="Calibri"/>
        <family val="2"/>
        <scheme val="minor"/>
      </rPr>
      <t>Grantee should submit, at least but not limited to:</t>
    </r>
  </si>
  <si>
    <r>
      <t>§</t>
    </r>
    <r>
      <rPr>
        <sz val="7"/>
        <color theme="1"/>
        <rFont val="Times New Roman"/>
        <family val="1"/>
      </rPr>
      <t xml:space="preserve">  </t>
    </r>
    <r>
      <rPr>
        <sz val="11"/>
        <color theme="1"/>
        <rFont val="Calibri"/>
        <family val="2"/>
        <scheme val="minor"/>
      </rPr>
      <t>A plan vs. actual report from IWDS for participant serving grants;</t>
    </r>
  </si>
  <si>
    <r>
      <t>§</t>
    </r>
    <r>
      <rPr>
        <sz val="7"/>
        <color theme="1"/>
        <rFont val="Times New Roman"/>
        <family val="1"/>
      </rPr>
      <t xml:space="preserve">  </t>
    </r>
    <r>
      <rPr>
        <sz val="11"/>
        <color theme="1"/>
        <rFont val="Calibri"/>
        <family val="2"/>
        <scheme val="minor"/>
      </rPr>
      <t>Plan Summary Report from IWTS for incumbent worker serving grants;</t>
    </r>
  </si>
  <si>
    <r>
      <t>§</t>
    </r>
    <r>
      <rPr>
        <sz val="7"/>
        <color theme="1"/>
        <rFont val="Times New Roman"/>
        <family val="1"/>
      </rPr>
      <t xml:space="preserve">  </t>
    </r>
    <r>
      <rPr>
        <sz val="11"/>
        <color theme="1"/>
        <rFont val="Calibri"/>
        <family val="2"/>
        <scheme val="minor"/>
      </rPr>
      <t>A Benchmark Report for EPIC;</t>
    </r>
  </si>
  <si>
    <r>
      <t>§</t>
    </r>
    <r>
      <rPr>
        <sz val="7"/>
        <color theme="1"/>
        <rFont val="Times New Roman"/>
        <family val="1"/>
      </rPr>
      <t xml:space="preserve">  </t>
    </r>
    <r>
      <rPr>
        <sz val="11"/>
        <color theme="1"/>
        <rFont val="Calibri"/>
        <family val="2"/>
        <scheme val="minor"/>
      </rPr>
      <t>The PPR SUPPORTING DOCUMENTATION – Cumulative Work Plan Progress Report;</t>
    </r>
  </si>
  <si>
    <r>
      <t>§</t>
    </r>
    <r>
      <rPr>
        <sz val="7"/>
        <color theme="1"/>
        <rFont val="Times New Roman"/>
        <family val="1"/>
      </rPr>
      <t xml:space="preserve">  </t>
    </r>
    <r>
      <rPr>
        <sz val="11"/>
        <color theme="1"/>
        <rFont val="Calibri"/>
        <family val="2"/>
        <scheme val="minor"/>
      </rPr>
      <t>And/or any other documentation required to support deliverables/outcomes identified in the Grant Agreement.</t>
    </r>
  </si>
  <si>
    <r>
      <t>Þ</t>
    </r>
    <r>
      <rPr>
        <sz val="7"/>
        <color theme="1"/>
        <rFont val="Times New Roman"/>
        <family val="1"/>
      </rPr>
      <t xml:space="preserve">     </t>
    </r>
    <r>
      <rPr>
        <sz val="11"/>
        <color theme="1"/>
        <rFont val="Calibri"/>
        <family val="2"/>
        <scheme val="minor"/>
      </rPr>
      <t xml:space="preserve">Naming Convention must be followed:  </t>
    </r>
  </si>
  <si>
    <t>[Grant Number] [PPR Support] [End Date of Reporting Period]</t>
  </si>
  <si>
    <r>
      <t>Example</t>
    </r>
    <r>
      <rPr>
        <sz val="11"/>
        <color theme="1"/>
        <rFont val="Calibri"/>
        <family val="2"/>
        <scheme val="minor"/>
      </rPr>
      <t>:    17-654XXX PPR Support 12-31-18</t>
    </r>
    <r>
      <rPr>
        <b/>
        <sz val="11"/>
        <color theme="1"/>
        <rFont val="Calibri"/>
        <family val="2"/>
        <scheme val="minor"/>
      </rPr>
      <t xml:space="preserve"> </t>
    </r>
  </si>
  <si>
    <t xml:space="preserve">Grantee must compete each of the Worksheets in this spreadsheet to be submitted with the PPR.  This document must </t>
  </si>
  <si>
    <t>be saved as an separate report using the naming convention identififed at the bottom of this page.</t>
  </si>
  <si>
    <t>PROJECT OVERVIEW</t>
  </si>
  <si>
    <t>The following staff and partners are responsible for key project activities listed below.</t>
  </si>
  <si>
    <r>
      <t>·</t>
    </r>
    <r>
      <rPr>
        <sz val="7"/>
        <color theme="1"/>
        <rFont val="Times New Roman"/>
        <family val="1"/>
      </rPr>
      <t xml:space="preserve">         </t>
    </r>
    <r>
      <rPr>
        <sz val="11"/>
        <color theme="1"/>
        <rFont val="Calibri"/>
        <family val="2"/>
        <scheme val="minor"/>
      </rPr>
      <t>Client Recruitment:</t>
    </r>
  </si>
  <si>
    <r>
      <t>·</t>
    </r>
    <r>
      <rPr>
        <sz val="7"/>
        <color theme="1"/>
        <rFont val="Times New Roman"/>
        <family val="1"/>
      </rPr>
      <t xml:space="preserve">         </t>
    </r>
    <r>
      <rPr>
        <sz val="11"/>
        <color theme="1"/>
        <rFont val="Calibri"/>
        <family val="2"/>
        <scheme val="minor"/>
      </rPr>
      <t>Client Assessment:</t>
    </r>
  </si>
  <si>
    <r>
      <t>·</t>
    </r>
    <r>
      <rPr>
        <sz val="7"/>
        <color theme="1"/>
        <rFont val="Times New Roman"/>
        <family val="1"/>
      </rPr>
      <t xml:space="preserve">         </t>
    </r>
    <r>
      <rPr>
        <sz val="11"/>
        <color theme="1"/>
        <rFont val="Calibri"/>
        <family val="2"/>
        <scheme val="minor"/>
      </rPr>
      <t>Client Eligibility Determination:</t>
    </r>
  </si>
  <si>
    <r>
      <t>·</t>
    </r>
    <r>
      <rPr>
        <sz val="7"/>
        <color theme="1"/>
        <rFont val="Times New Roman"/>
        <family val="1"/>
      </rPr>
      <t xml:space="preserve">         </t>
    </r>
    <r>
      <rPr>
        <sz val="11"/>
        <color theme="1"/>
        <rFont val="Calibri"/>
        <family val="2"/>
        <scheme val="minor"/>
      </rPr>
      <t>Client Enrollment:</t>
    </r>
  </si>
  <si>
    <r>
      <t>·</t>
    </r>
    <r>
      <rPr>
        <sz val="7"/>
        <color theme="1"/>
        <rFont val="Times New Roman"/>
        <family val="1"/>
      </rPr>
      <t xml:space="preserve">         </t>
    </r>
    <r>
      <rPr>
        <sz val="11"/>
        <color theme="1"/>
        <rFont val="Calibri"/>
        <family val="2"/>
        <scheme val="minor"/>
      </rPr>
      <t>Client Case Management:</t>
    </r>
  </si>
  <si>
    <r>
      <t>·</t>
    </r>
    <r>
      <rPr>
        <sz val="7"/>
        <color theme="1"/>
        <rFont val="Times New Roman"/>
        <family val="1"/>
      </rPr>
      <t xml:space="preserve">         </t>
    </r>
    <r>
      <rPr>
        <sz val="11"/>
        <color theme="1"/>
        <rFont val="Calibri"/>
        <family val="2"/>
        <scheme val="minor"/>
      </rPr>
      <t>Employer Recruitment:</t>
    </r>
  </si>
  <si>
    <r>
      <t>·</t>
    </r>
    <r>
      <rPr>
        <sz val="7"/>
        <color theme="1"/>
        <rFont val="Times New Roman"/>
        <family val="1"/>
      </rPr>
      <t xml:space="preserve">         </t>
    </r>
    <r>
      <rPr>
        <sz val="11"/>
        <color theme="1"/>
        <rFont val="Calibri"/>
        <family val="2"/>
        <scheme val="minor"/>
      </rPr>
      <t>DCEO Systems Reporting:</t>
    </r>
  </si>
  <si>
    <r>
      <t>·</t>
    </r>
    <r>
      <rPr>
        <sz val="7"/>
        <color theme="1"/>
        <rFont val="Times New Roman"/>
        <family val="1"/>
      </rPr>
      <t xml:space="preserve">         </t>
    </r>
    <r>
      <rPr>
        <sz val="11"/>
        <color theme="1"/>
        <rFont val="Calibri"/>
        <family val="2"/>
        <scheme val="minor"/>
      </rPr>
      <t>Monitoring &amp; Quality Control:</t>
    </r>
  </si>
  <si>
    <t>TARGETED INDUSTRIES &amp; COMPANIES</t>
  </si>
  <si>
    <t xml:space="preserve">PERFORMANCE MEASURES </t>
  </si>
  <si>
    <t xml:space="preserve">specific businesses, business organizations or associations the Grantee will work with under this project. </t>
  </si>
  <si>
    <t>If applicable, identify specific sectors and/or industries the Grantee will support through this project.  If applicable, identify</t>
  </si>
  <si>
    <t>PROJECT WORK PLAN</t>
  </si>
  <si>
    <t>[Provide a 1-2 paragraph overview of the project.  This could be the same information that is included in the project executive summary)</t>
  </si>
  <si>
    <t>Staff Name and Title</t>
  </si>
  <si>
    <t>Activity</t>
  </si>
  <si>
    <t>COMPANY NAME / ASSOCIATION NAME</t>
  </si>
  <si>
    <t>SECTOR</t>
  </si>
  <si>
    <t>INDUSTRY</t>
  </si>
  <si>
    <t>SUPPORT OR WORK WITH</t>
  </si>
  <si>
    <t>Quarterly-
3/31, 6/30, 9/30, and 12/31</t>
  </si>
  <si>
    <t>Semi-Annually-
6/30 and 12/31</t>
  </si>
  <si>
    <t>Month 1</t>
  </si>
  <si>
    <t>SPECIAL CONDITIONS</t>
  </si>
  <si>
    <t>PROJECT MANAGER</t>
  </si>
  <si>
    <t>The project will be managed by: [NAME, TITLE]</t>
  </si>
  <si>
    <r>
      <rPr>
        <b/>
        <sz val="11"/>
        <color theme="4" tint="-0.249977111117893"/>
        <rFont val="Calibri"/>
        <family val="2"/>
        <scheme val="minor"/>
      </rPr>
      <t>6/30/2020</t>
    </r>
    <r>
      <rPr>
        <sz val="11"/>
        <color theme="4" tint="-0.249977111117893"/>
        <rFont val="Calibri"/>
        <family val="2"/>
        <scheme val="minor"/>
      </rPr>
      <t xml:space="preserve"> - </t>
    </r>
  </si>
  <si>
    <r>
      <rPr>
        <b/>
        <sz val="11"/>
        <color theme="4" tint="-0.249977111117893"/>
        <rFont val="Calibri"/>
        <family val="2"/>
        <scheme val="minor"/>
      </rPr>
      <t>9/30/2019</t>
    </r>
    <r>
      <rPr>
        <sz val="11"/>
        <color theme="4" tint="-0.249977111117893"/>
        <rFont val="Calibri"/>
        <family val="2"/>
        <scheme val="minor"/>
      </rPr>
      <t xml:space="preserve"> - </t>
    </r>
  </si>
  <si>
    <r>
      <rPr>
        <b/>
        <sz val="11"/>
        <color theme="4" tint="-0.249977111117893"/>
        <rFont val="Calibri"/>
        <family val="2"/>
        <scheme val="minor"/>
      </rPr>
      <t>6/30/2020 -</t>
    </r>
    <r>
      <rPr>
        <sz val="11"/>
        <color theme="4" tint="-0.249977111117893"/>
        <rFont val="Calibri"/>
        <family val="2"/>
        <scheme val="minor"/>
      </rPr>
      <t xml:space="preserve">  </t>
    </r>
  </si>
  <si>
    <t>Report Period End Date:</t>
  </si>
  <si>
    <t>Created Date:</t>
  </si>
  <si>
    <t>Revised Date:</t>
  </si>
  <si>
    <t>Approved Date:</t>
  </si>
  <si>
    <t>Posted on Illinois workNet Apprenticship Site:
  -Synopsis of agency/organization; 
  -Synopsis of the apprenticeship project; 
  -Agency/Organization/Project Contact Information;</t>
  </si>
  <si>
    <r>
      <t>CUMULATIVE PROGRESS / ACCOMPLISHMENTS:</t>
    </r>
    <r>
      <rPr>
        <sz val="11"/>
        <color rgb="FF000000"/>
        <rFont val="Calibri"/>
        <family val="2"/>
        <scheme val="minor"/>
      </rPr>
      <t xml:space="preserve"> </t>
    </r>
    <r>
      <rPr>
        <sz val="10"/>
        <color rgb="FF000000"/>
        <rFont val="Calibri"/>
        <family val="2"/>
        <scheme val="minor"/>
      </rPr>
      <t xml:space="preserve"> </t>
    </r>
    <r>
      <rPr>
        <i/>
        <sz val="10"/>
        <color rgb="FF000000"/>
        <rFont val="Calibri"/>
        <family val="2"/>
        <scheme val="minor"/>
      </rPr>
      <t>(Insert new rows for each quarter - rows are formatted to wrap text, if needed physically expand (drag down) all rows so all narrative can be read</t>
    </r>
  </si>
  <si>
    <r>
      <rPr>
        <b/>
        <sz val="12"/>
        <color rgb="FFFF0000"/>
        <rFont val="Calibri"/>
        <family val="2"/>
        <scheme val="minor"/>
      </rPr>
      <t>***SAVE AS EXCEL DOCUMENT ONLY</t>
    </r>
    <r>
      <rPr>
        <b/>
        <sz val="12"/>
        <color theme="1"/>
        <rFont val="Calibri"/>
        <family val="2"/>
        <scheme val="minor"/>
      </rPr>
      <t xml:space="preserve">  --  </t>
    </r>
    <r>
      <rPr>
        <b/>
        <u/>
        <sz val="12"/>
        <color theme="1"/>
        <rFont val="Calibri"/>
        <family val="2"/>
        <scheme val="minor"/>
      </rPr>
      <t>DO NOT SAVE THIS DOCUMENT AS A .PDF</t>
    </r>
    <r>
      <rPr>
        <b/>
        <sz val="12"/>
        <color rgb="FFFF0000"/>
        <rFont val="Calibri"/>
        <family val="2"/>
        <scheme val="minor"/>
      </rPr>
      <t>***</t>
    </r>
  </si>
  <si>
    <r>
      <rPr>
        <sz val="11"/>
        <color rgb="FFFF0000"/>
        <rFont val="Calibri"/>
        <family val="2"/>
        <scheme val="minor"/>
      </rPr>
      <t>****</t>
    </r>
    <r>
      <rPr>
        <sz val="11"/>
        <color theme="1"/>
        <rFont val="Calibri"/>
        <family val="2"/>
        <scheme val="minor"/>
      </rPr>
      <t>All information added to ALL worksheets in this spreadsheet is to be cumulative from quarter to quarter to the end of the grant</t>
    </r>
    <r>
      <rPr>
        <sz val="11"/>
        <color rgb="FFFF0000"/>
        <rFont val="Calibri"/>
        <family val="2"/>
        <scheme val="minor"/>
      </rPr>
      <t>****</t>
    </r>
  </si>
  <si>
    <t>PPR SUPPORTING DOCUMENTATION - Cumulative Work Plan Progress Report</t>
  </si>
  <si>
    <t>6.30.2020</t>
  </si>
  <si>
    <t>9.30.2020</t>
  </si>
  <si>
    <t>3.31.2020</t>
  </si>
  <si>
    <t>12.31.2020</t>
  </si>
  <si>
    <t>Save as Excel file with following Naming Convention:  XX-XXXXXX PPR Support Report Period End Date (example:  18-111001 PPR Support 063020)</t>
  </si>
  <si>
    <t>COVID-19 PROJECT IMPACT</t>
  </si>
  <si>
    <t>Grantees must address the impact of COVID-19 on their proposed program and the specific actions they intend to take to overcome the new challenges. Refocusing around layoff aversion may be added, among other strategies to better serve your region.</t>
  </si>
  <si>
    <t xml:space="preserve">Activity, Timeline, Responsible Staff, Deliverable will auto-populate from the Project Work Plan worksheet </t>
  </si>
  <si>
    <r>
      <rPr>
        <sz val="11"/>
        <color rgb="FFFF0000"/>
        <rFont val="Calibri"/>
        <family val="2"/>
        <scheme val="minor"/>
      </rPr>
      <t xml:space="preserve">NOTE: </t>
    </r>
    <r>
      <rPr>
        <sz val="11"/>
        <color theme="4"/>
        <rFont val="Calibri"/>
        <family val="2"/>
        <scheme val="minor"/>
      </rPr>
      <t>Save as Excel file with following Naming Convention:  XX-XXXXXX PPR Support Report Period End Date (example:  18-111001 PPR Support 063020)</t>
    </r>
  </si>
  <si>
    <t>List COVID-19 related activities here</t>
  </si>
  <si>
    <t>Quarterly</t>
  </si>
  <si>
    <t xml:space="preserve">LWIA 90 grants only - Participant tracking will be done in Illinois workNet.  </t>
  </si>
  <si>
    <t>Write a synopsis of the agency/organization and of the apprenticeship project.  Provide this information to DCEO to post on Illinois workNet along with apprenticeship contact information (Name, Title, Mailing address, Phone number, E-mail, Facebook account, etc.)</t>
  </si>
  <si>
    <r>
      <t xml:space="preserve">Write and post a success story about an apprentice, employer/business and/or community . (Navigator)
</t>
    </r>
    <r>
      <rPr>
        <b/>
        <sz val="11"/>
        <color rgb="FFFF0000"/>
        <rFont val="Calibri"/>
        <family val="2"/>
        <scheme val="minor"/>
      </rPr>
      <t>----this will only go in the narvigator work plans----</t>
    </r>
  </si>
  <si>
    <t>Success stories posted on Illinois workNet</t>
  </si>
  <si>
    <r>
      <t xml:space="preserve">Write and post a success story about an apprentice, employer/business and/or community. (Intermediary)
</t>
    </r>
    <r>
      <rPr>
        <b/>
        <sz val="11"/>
        <color rgb="FFFF0000"/>
        <rFont val="Calibri"/>
        <family val="2"/>
        <scheme val="minor"/>
      </rPr>
      <t>----this will only go in the intermediary work plans----</t>
    </r>
  </si>
  <si>
    <r>
      <t xml:space="preserve">Identify specific project activities  </t>
    </r>
    <r>
      <rPr>
        <b/>
        <sz val="11"/>
        <color rgb="FFFF0000"/>
        <rFont val="Calibri"/>
        <family val="2"/>
        <scheme val="minor"/>
      </rPr>
      <t>(in addition to the ones provided)</t>
    </r>
    <r>
      <rPr>
        <sz val="11"/>
        <color theme="1"/>
        <rFont val="Calibri"/>
        <family val="2"/>
        <scheme val="minor"/>
      </rPr>
      <t xml:space="preserve"> and performance measures and the resulting deliverable/outcome for each item</t>
    </r>
  </si>
  <si>
    <t>Write a synopsis of the agency/organization and of the apprenticeship project.  Provide this information to DCEO to post on Illinois workNet along with apprenticship contact information (Name, Title, Mailing address, Phone number, E-mail, Facebook account, etc.)</t>
  </si>
  <si>
    <t>PERFORMANCE MEASURES</t>
  </si>
  <si>
    <t>12.31.20</t>
  </si>
  <si>
    <t>Incumbent Workers</t>
  </si>
  <si>
    <t>Grant Funds  (see project overview for breakdown)</t>
  </si>
  <si>
    <t>Other (please define) Underemployed</t>
  </si>
  <si>
    <t>Number of outreach events</t>
  </si>
  <si>
    <t>Number of attendees at outreach events</t>
  </si>
  <si>
    <t>3.31.2021</t>
  </si>
  <si>
    <t>06.30.2021</t>
  </si>
  <si>
    <t>9.30.2021</t>
  </si>
  <si>
    <t>12.31.2021</t>
  </si>
  <si>
    <t>3.31.2022</t>
  </si>
  <si>
    <t>Grant Funds  (see project overview)</t>
  </si>
  <si>
    <r>
      <t>e.</t>
    </r>
    <r>
      <rPr>
        <sz val="7"/>
        <color rgb="FF000000"/>
        <rFont val="Times New Roman"/>
        <family val="1"/>
      </rPr>
      <t xml:space="preserve">        </t>
    </r>
    <r>
      <rPr>
        <sz val="9"/>
        <color rgb="FF000000"/>
        <rFont val="Calibri"/>
        <family val="2"/>
        <scheme val="minor"/>
      </rPr>
      <t>Other (Describe in narrative; RLC matched funds)</t>
    </r>
  </si>
  <si>
    <t>Number of new WBL programs</t>
  </si>
  <si>
    <t>Number of WBL programs expanded</t>
  </si>
  <si>
    <t>Collaborate with regional apprenticeship navigator</t>
  </si>
  <si>
    <r>
      <t>·</t>
    </r>
    <r>
      <rPr>
        <sz val="9"/>
        <color theme="1"/>
        <rFont val="Times New Roman"/>
        <family val="1"/>
      </rPr>
      <t xml:space="preserve">         </t>
    </r>
    <r>
      <rPr>
        <sz val="9"/>
        <color theme="1"/>
        <rFont val="Calibri"/>
        <family val="2"/>
        <scheme val="minor"/>
      </rPr>
      <t>[ADD OTHER CATEGORIES AS NEEDED BASED ON PROJECT DELIVERABLES]:</t>
    </r>
  </si>
  <si>
    <r>
      <rPr>
        <b/>
        <sz val="11"/>
        <color theme="1"/>
        <rFont val="Calibri"/>
        <family val="2"/>
        <scheme val="minor"/>
      </rPr>
      <t>Project Name</t>
    </r>
    <r>
      <rPr>
        <sz val="11"/>
        <color theme="1"/>
        <rFont val="Calibri"/>
        <family val="2"/>
        <scheme val="minor"/>
      </rPr>
      <t>: Apprenticeship Expansion</t>
    </r>
  </si>
  <si>
    <t>Outreach and Recruitment </t>
  </si>
  <si>
    <t>Orientation and Enrollment  </t>
  </si>
  <si>
    <t xml:space="preserve">Connection to Supportive Services and IEP Development </t>
  </si>
  <si>
    <t>Instructor-led trainnig and labwork</t>
  </si>
  <si>
    <t> Case Management Services </t>
  </si>
  <si>
    <t>Paid Work Experience  </t>
  </si>
  <si>
    <t>Ongoing</t>
  </si>
  <si>
    <t>Perform follow-up services  </t>
  </si>
  <si>
    <t>Enter program and apprentices in the Apprenticeship Illinois tracking system (Illinois workNet)</t>
  </si>
  <si>
    <t>All program staff</t>
  </si>
  <si>
    <t>Grant criteria</t>
  </si>
  <si>
    <t>Collaborate with partners and employers</t>
  </si>
  <si>
    <t>Complete Apprenticeship Illinois grantee training</t>
  </si>
  <si>
    <t>Other activities in managing, coordinating, designing, implementing, recruiting, supporting programs, employers, apprentices, partners, events, etc. May include the following:</t>
  </si>
  <si>
    <t>BUILD APPRENTICESHIP PROGRAM - Program specific competency mapping, employer and professional organization input, create work processes and frameworks, registered apprenticeship application and contract approval, application to the DOL. Course Scheduling
Hire appropriate staff, providing orientation and ensuring training
Working with navigators and other business reps for Employer Recruitment
Scheduling classes for related training
Apprentice recruitment
Train-the-Trainer and Mentor Training for employers
Support employers and qualified candidates through hiring process and complete sponsorship or other required forms.
Apprentice and Employer Orientations
Apprentice check-in for assessment of RTI, OJL, fit/satisfaction with employer, staying on track, other supports needed
Share and learn best practices with other Intermediaries and Navigators
Partner collaboration
Managing the program
Registration of WIOA eligible apprentices</t>
  </si>
  <si>
    <r>
      <rPr>
        <b/>
        <sz val="11"/>
        <color theme="1"/>
        <rFont val="Calibri"/>
        <family val="2"/>
        <scheme val="minor"/>
      </rPr>
      <t>Grant Number</t>
    </r>
    <r>
      <rPr>
        <sz val="11"/>
        <color theme="1"/>
        <rFont val="Calibri"/>
        <family val="2"/>
        <scheme val="minor"/>
      </rPr>
      <t>: 19-</t>
    </r>
  </si>
  <si>
    <r>
      <rPr>
        <b/>
        <sz val="11"/>
        <color theme="1"/>
        <rFont val="Calibri"/>
        <family val="2"/>
        <scheme val="minor"/>
      </rPr>
      <t>Grantee Name</t>
    </r>
    <r>
      <rPr>
        <sz val="11"/>
        <color theme="1"/>
        <rFont val="Calibri"/>
        <family val="2"/>
        <scheme val="minor"/>
      </rPr>
      <t xml:space="preserve">:  </t>
    </r>
  </si>
  <si>
    <t>Support apprentices and employers with OJL framework  </t>
  </si>
  <si>
    <t xml:space="preserve">COVID-19 has forced all in-person classroom training to be conducted online.  Employer labs have also been moved online, but are continuing without issues.  Hiring of apprentices has slowed due to business closures and travel restrictions, but is expected to resume when stay-at-home order is lifted.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</si>
</sst>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lt;=9999999]###\-####;\(###\)\ ###\-####"/>
    <numFmt numFmtId="165" formatCode="_(* #,##0_);_(* \(#,##0\);_(* &quot;-&quot;??_);_(@_)"/>
    <numFmt numFmtId="166" formatCode="_(&quot;$&quot;* #,##0_);_(&quot;$&quot;* \(#,##0\);_(&quot;$&quot;* &quot;-&quot;??_);_(@_)"/>
  </numFmts>
  <fonts count="41" x14ac:knownFonts="1">
    <font>
      <sz val="11"/>
      <color theme="1"/>
      <name val="Calibri"/>
      <family val="2"/>
      <scheme val="minor"/>
    </font>
    <font>
      <sz val="9"/>
      <color rgb="FF000000"/>
      <name val="Calibri"/>
      <family val="2"/>
      <scheme val="minor"/>
    </font>
    <font>
      <sz val="9"/>
      <color theme="1"/>
      <name val="Calibri"/>
      <family val="2"/>
      <scheme val="minor"/>
    </font>
    <font>
      <sz val="7"/>
      <color rgb="FF000000"/>
      <name val="Times New Roman"/>
      <family val="1"/>
    </font>
    <font>
      <sz val="7"/>
      <color theme="1"/>
      <name val="Times New Roman"/>
      <family val="1"/>
    </font>
    <font>
      <sz val="11"/>
      <color theme="1"/>
      <name val="Calibri"/>
      <family val="2"/>
      <scheme val="minor"/>
    </font>
    <font>
      <sz val="11"/>
      <name val="Calibri"/>
      <family val="2"/>
      <scheme val="minor"/>
    </font>
    <font>
      <i/>
      <sz val="11"/>
      <color theme="1"/>
      <name val="Calibri"/>
      <family val="2"/>
      <scheme val="minor"/>
    </font>
    <font>
      <i/>
      <sz val="11"/>
      <color rgb="FFC00000"/>
      <name val="Calibri"/>
      <family val="2"/>
      <scheme val="minor"/>
    </font>
    <font>
      <b/>
      <sz val="11"/>
      <color theme="4" tint="-0.249977111117893"/>
      <name val="Calibri"/>
      <family val="2"/>
      <scheme val="minor"/>
    </font>
    <font>
      <b/>
      <i/>
      <sz val="9"/>
      <color theme="4" tint="-0.249977111117893"/>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indexed="8"/>
      <name val="Calibri"/>
      <family val="2"/>
      <scheme val="minor"/>
    </font>
    <font>
      <b/>
      <sz val="10"/>
      <color rgb="FF000000"/>
      <name val="Calibri"/>
      <family val="2"/>
      <scheme val="minor"/>
    </font>
    <font>
      <sz val="9"/>
      <color theme="1"/>
      <name val="Times New Roman"/>
      <family val="1"/>
    </font>
    <font>
      <sz val="11"/>
      <color theme="1"/>
      <name val="Symbol"/>
      <family val="1"/>
      <charset val="2"/>
    </font>
    <font>
      <sz val="11"/>
      <color theme="1"/>
      <name val="Wingdings"/>
      <charset val="2"/>
    </font>
    <font>
      <b/>
      <u/>
      <sz val="11"/>
      <color theme="1"/>
      <name val="Calibri"/>
      <family val="2"/>
      <scheme val="minor"/>
    </font>
    <font>
      <sz val="9"/>
      <color theme="1"/>
      <name val="Symbol"/>
      <family val="1"/>
      <charset val="2"/>
    </font>
    <font>
      <sz val="11"/>
      <color rgb="FFFF0000"/>
      <name val="Calibri"/>
      <family val="2"/>
      <scheme val="minor"/>
    </font>
    <font>
      <b/>
      <sz val="11"/>
      <color rgb="FFFF0000"/>
      <name val="Calibri"/>
      <family val="2"/>
      <scheme val="minor"/>
    </font>
    <font>
      <sz val="10"/>
      <color rgb="FF000000"/>
      <name val="Calibri"/>
      <family val="2"/>
      <scheme val="minor"/>
    </font>
    <font>
      <i/>
      <sz val="10"/>
      <color rgb="FF000000"/>
      <name val="Calibri"/>
      <family val="2"/>
      <scheme val="minor"/>
    </font>
    <font>
      <sz val="11"/>
      <color theme="4" tint="-0.249977111117893"/>
      <name val="Calibri"/>
      <family val="2"/>
      <scheme val="minor"/>
    </font>
    <font>
      <i/>
      <sz val="11"/>
      <color rgb="FFFF0000"/>
      <name val="Calibri"/>
      <family val="2"/>
      <scheme val="minor"/>
    </font>
    <font>
      <b/>
      <u/>
      <sz val="12"/>
      <color theme="1"/>
      <name val="Calibri"/>
      <family val="2"/>
      <scheme val="minor"/>
    </font>
    <font>
      <b/>
      <sz val="12"/>
      <color rgb="FFFF0000"/>
      <name val="Calibri"/>
      <family val="2"/>
      <scheme val="minor"/>
    </font>
    <font>
      <b/>
      <sz val="16"/>
      <color theme="1"/>
      <name val="Calibri"/>
      <family val="2"/>
      <scheme val="minor"/>
    </font>
    <font>
      <sz val="11"/>
      <color theme="4"/>
      <name val="Calibri"/>
      <family val="2"/>
      <scheme val="minor"/>
    </font>
    <font>
      <i/>
      <sz val="11"/>
      <color rgb="FF000000"/>
      <name val="Calibri"/>
      <family val="2"/>
      <scheme val="minor"/>
    </font>
    <font>
      <b/>
      <sz val="9"/>
      <color rgb="FF00000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7" tint="0.79998168889431442"/>
        <bgColor theme="8" tint="0.79998168889431442"/>
      </patternFill>
    </fill>
    <fill>
      <patternFill patternType="solid">
        <fgColor theme="7" tint="0.79998168889431442"/>
        <bgColor indexed="64"/>
      </patternFill>
    </fill>
    <fill>
      <patternFill patternType="solid">
        <fgColor theme="9" tint="0.59999389629810485"/>
        <bgColor indexed="64"/>
      </patternFill>
    </fill>
    <fill>
      <patternFill patternType="lightTrellis">
        <fgColor theme="0" tint="-0.34998626667073579"/>
        <bgColor indexed="65"/>
      </patternFill>
    </fill>
    <fill>
      <patternFill patternType="solid">
        <fgColor indexed="65"/>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s>
  <borders count="58">
    <border>
      <left/>
      <right/>
      <top/>
      <bottom/>
      <diagonal/>
    </border>
    <border>
      <left style="medium">
        <color indexed="64"/>
      </left>
      <right style="medium">
        <color indexed="64"/>
      </right>
      <top/>
      <bottom style="thick">
        <color rgb="FF000000"/>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rgb="FF000000"/>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top style="thick">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264">
    <xf numFmtId="0" fontId="0" fillId="0" borderId="0" xfId="0"/>
    <xf numFmtId="0" fontId="0" fillId="0" borderId="0" xfId="0" applyAlignment="1">
      <alignment vertical="center"/>
    </xf>
    <xf numFmtId="0" fontId="0" fillId="0" borderId="0" xfId="0" applyAlignment="1">
      <alignment wrapText="1"/>
    </xf>
    <xf numFmtId="0" fontId="6" fillId="0" borderId="0" xfId="0" applyFont="1"/>
    <xf numFmtId="0" fontId="0" fillId="0" borderId="0" xfId="0" applyAlignment="1">
      <alignment vertical="top" wrapText="1"/>
    </xf>
    <xf numFmtId="0" fontId="8" fillId="0" borderId="0" xfId="0" applyFont="1"/>
    <xf numFmtId="0" fontId="9" fillId="0" borderId="0" xfId="0" applyFont="1"/>
    <xf numFmtId="0" fontId="10"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20" fontId="13" fillId="0" borderId="10" xfId="0" applyNumberFormat="1" applyFont="1" applyBorder="1"/>
    <xf numFmtId="0" fontId="13" fillId="0" borderId="10" xfId="0" applyFont="1" applyBorder="1"/>
    <xf numFmtId="0" fontId="13" fillId="0" borderId="0" xfId="0" applyFont="1"/>
    <xf numFmtId="0" fontId="14" fillId="2" borderId="0" xfId="0" applyFont="1" applyFill="1"/>
    <xf numFmtId="0" fontId="0" fillId="0" borderId="0" xfId="0" applyFont="1"/>
    <xf numFmtId="43" fontId="11" fillId="3" borderId="10" xfId="1" applyNumberFormat="1" applyFont="1" applyFill="1" applyBorder="1" applyAlignment="1">
      <alignment horizontal="center" vertical="center" wrapText="1"/>
    </xf>
    <xf numFmtId="43" fontId="11" fillId="4" borderId="10" xfId="1" applyNumberFormat="1" applyFont="1" applyFill="1" applyBorder="1" applyAlignment="1">
      <alignment horizontal="center" vertical="center" wrapText="1"/>
    </xf>
    <xf numFmtId="0" fontId="11" fillId="4" borderId="10" xfId="0" applyFont="1" applyFill="1" applyBorder="1" applyAlignment="1">
      <alignment horizontal="center" vertical="center" wrapText="1"/>
    </xf>
    <xf numFmtId="164" fontId="11" fillId="4" borderId="10" xfId="1"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0" fillId="0" borderId="0" xfId="0" applyFont="1" applyAlignment="1">
      <alignment horizontal="left" vertical="center" wrapText="1"/>
    </xf>
    <xf numFmtId="0" fontId="19" fillId="0" borderId="0" xfId="0" applyFont="1"/>
    <xf numFmtId="0" fontId="15" fillId="0" borderId="0" xfId="0" applyFont="1"/>
    <xf numFmtId="0" fontId="20" fillId="0" borderId="0" xfId="0" applyFont="1" applyAlignment="1">
      <alignment vertical="center"/>
    </xf>
    <xf numFmtId="0" fontId="0" fillId="0" borderId="0" xfId="0" applyFont="1" applyAlignment="1">
      <alignment horizontal="left" vertical="top" wrapText="1"/>
    </xf>
    <xf numFmtId="0" fontId="14" fillId="6" borderId="6" xfId="0" applyFont="1" applyFill="1" applyBorder="1" applyAlignment="1">
      <alignment horizontal="center" vertical="center"/>
    </xf>
    <xf numFmtId="0" fontId="12" fillId="0" borderId="0" xfId="0" applyFont="1" applyAlignment="1">
      <alignment horizontal="center" vertical="center"/>
    </xf>
    <xf numFmtId="14" fontId="0" fillId="6" borderId="5" xfId="0" applyNumberFormat="1" applyFont="1" applyFill="1" applyBorder="1" applyAlignment="1">
      <alignment horizontal="center" vertical="center"/>
    </xf>
    <xf numFmtId="0" fontId="0" fillId="0" borderId="0" xfId="0" applyAlignment="1">
      <alignment horizontal="center" vertical="center"/>
    </xf>
    <xf numFmtId="0" fontId="0" fillId="7" borderId="0" xfId="0" applyFill="1" applyAlignment="1">
      <alignment horizontal="center" vertical="center"/>
    </xf>
    <xf numFmtId="0" fontId="0" fillId="7" borderId="0" xfId="0" applyFill="1" applyAlignment="1">
      <alignment vertical="top"/>
    </xf>
    <xf numFmtId="0" fontId="0" fillId="7" borderId="4" xfId="0" applyFill="1" applyBorder="1" applyAlignment="1"/>
    <xf numFmtId="0" fontId="0" fillId="8" borderId="0" xfId="0" applyFill="1" applyAlignment="1">
      <alignment horizontal="center" vertical="center"/>
    </xf>
    <xf numFmtId="0" fontId="25" fillId="0" borderId="0" xfId="0" applyFont="1" applyAlignment="1">
      <alignment horizontal="left" vertical="center" indent="4"/>
    </xf>
    <xf numFmtId="0" fontId="0" fillId="0" borderId="0" xfId="0" applyAlignment="1">
      <alignment horizontal="left" vertical="center" indent="4"/>
    </xf>
    <xf numFmtId="0" fontId="0" fillId="0" borderId="0" xfId="0" applyAlignment="1">
      <alignment horizontal="left" vertical="center" indent="1"/>
    </xf>
    <xf numFmtId="0" fontId="26" fillId="0" borderId="0" xfId="0" applyFont="1" applyAlignment="1">
      <alignment horizontal="left" vertical="center" indent="8"/>
    </xf>
    <xf numFmtId="0" fontId="0" fillId="0" borderId="0" xfId="0" applyAlignment="1">
      <alignment horizontal="left" vertical="center" indent="5"/>
    </xf>
    <xf numFmtId="0" fontId="27" fillId="0" borderId="0" xfId="0" applyFont="1" applyAlignment="1">
      <alignment horizontal="left" vertical="center" indent="5"/>
    </xf>
    <xf numFmtId="0" fontId="1" fillId="0" borderId="18" xfId="0" applyFont="1" applyFill="1" applyBorder="1" applyAlignment="1">
      <alignment vertical="top" wrapText="1"/>
    </xf>
    <xf numFmtId="165" fontId="1" fillId="0" borderId="19" xfId="1" applyNumberFormat="1" applyFont="1" applyFill="1" applyBorder="1" applyAlignment="1">
      <alignment horizontal="center" vertical="top"/>
    </xf>
    <xf numFmtId="165" fontId="0" fillId="0" borderId="19" xfId="1" applyNumberFormat="1" applyFont="1" applyFill="1" applyBorder="1" applyAlignment="1"/>
    <xf numFmtId="165" fontId="1" fillId="0" borderId="10" xfId="1" applyNumberFormat="1" applyFont="1" applyFill="1" applyBorder="1" applyAlignment="1">
      <alignment horizontal="center" vertical="top"/>
    </xf>
    <xf numFmtId="165" fontId="0" fillId="0" borderId="10" xfId="1" applyNumberFormat="1" applyFont="1" applyFill="1" applyBorder="1" applyAlignment="1"/>
    <xf numFmtId="165" fontId="0" fillId="0" borderId="20" xfId="1" applyNumberFormat="1" applyFont="1" applyFill="1" applyBorder="1" applyAlignment="1"/>
    <xf numFmtId="165" fontId="0" fillId="0" borderId="21" xfId="1" applyNumberFormat="1" applyFont="1" applyFill="1" applyBorder="1" applyAlignment="1"/>
    <xf numFmtId="0" fontId="1" fillId="0" borderId="22" xfId="0" applyFont="1" applyFill="1" applyBorder="1" applyAlignment="1">
      <alignment vertical="top" wrapText="1"/>
    </xf>
    <xf numFmtId="165" fontId="0" fillId="0" borderId="23" xfId="1" applyNumberFormat="1" applyFont="1" applyFill="1" applyBorder="1" applyAlignment="1"/>
    <xf numFmtId="0" fontId="1" fillId="0" borderId="22" xfId="0" applyFont="1" applyFill="1" applyBorder="1" applyAlignment="1">
      <alignment vertical="top"/>
    </xf>
    <xf numFmtId="0" fontId="1" fillId="0" borderId="24" xfId="0" applyFont="1" applyFill="1" applyBorder="1" applyAlignment="1">
      <alignment vertical="top"/>
    </xf>
    <xf numFmtId="165" fontId="1" fillId="0" borderId="25" xfId="1" applyNumberFormat="1" applyFont="1" applyFill="1" applyBorder="1" applyAlignment="1">
      <alignment horizontal="center" vertical="top"/>
    </xf>
    <xf numFmtId="165" fontId="1" fillId="0" borderId="26" xfId="1" applyNumberFormat="1" applyFont="1" applyFill="1" applyBorder="1" applyAlignment="1">
      <alignment horizontal="center" vertical="top"/>
    </xf>
    <xf numFmtId="165" fontId="0" fillId="0" borderId="26" xfId="1" applyNumberFormat="1" applyFont="1" applyFill="1" applyBorder="1" applyAlignment="1"/>
    <xf numFmtId="165" fontId="0" fillId="0" borderId="27" xfId="1" applyNumberFormat="1" applyFont="1" applyFill="1" applyBorder="1" applyAlignment="1"/>
    <xf numFmtId="165" fontId="0" fillId="0" borderId="28" xfId="1" applyNumberFormat="1" applyFont="1" applyFill="1" applyBorder="1" applyAlignment="1"/>
    <xf numFmtId="0" fontId="1" fillId="0" borderId="18" xfId="0" applyFont="1" applyFill="1" applyBorder="1" applyAlignment="1">
      <alignment vertical="top"/>
    </xf>
    <xf numFmtId="0" fontId="2" fillId="0" borderId="22" xfId="0" applyFont="1" applyFill="1" applyBorder="1" applyAlignment="1">
      <alignment vertical="top"/>
    </xf>
    <xf numFmtId="0" fontId="2" fillId="0" borderId="22" xfId="0" applyFont="1" applyFill="1" applyBorder="1" applyAlignment="1">
      <alignment horizontal="left" vertical="top" wrapText="1"/>
    </xf>
    <xf numFmtId="0" fontId="2" fillId="0" borderId="22" xfId="0" applyFont="1" applyFill="1" applyBorder="1" applyAlignment="1">
      <alignment horizontal="justify" vertical="top"/>
    </xf>
    <xf numFmtId="0" fontId="2" fillId="0" borderId="24" xfId="0" applyFont="1" applyFill="1" applyBorder="1" applyAlignment="1">
      <alignment vertical="top"/>
    </xf>
    <xf numFmtId="165" fontId="0" fillId="0" borderId="25" xfId="1" applyNumberFormat="1" applyFont="1" applyFill="1" applyBorder="1" applyAlignment="1"/>
    <xf numFmtId="165" fontId="0" fillId="0" borderId="29" xfId="1" applyNumberFormat="1" applyFont="1" applyFill="1" applyBorder="1" applyAlignment="1"/>
    <xf numFmtId="0" fontId="1" fillId="0" borderId="30" xfId="0" applyFont="1" applyFill="1" applyBorder="1" applyAlignment="1">
      <alignment vertical="top"/>
    </xf>
    <xf numFmtId="165" fontId="1" fillId="0" borderId="31" xfId="1" applyNumberFormat="1" applyFont="1" applyFill="1" applyBorder="1" applyAlignment="1">
      <alignment horizontal="center" vertical="top"/>
    </xf>
    <xf numFmtId="166" fontId="1" fillId="0" borderId="31" xfId="2" applyNumberFormat="1" applyFont="1" applyFill="1" applyBorder="1" applyAlignment="1">
      <alignment horizontal="center" vertical="top"/>
    </xf>
    <xf numFmtId="166" fontId="0" fillId="0" borderId="31" xfId="2" applyNumberFormat="1" applyFont="1" applyFill="1" applyBorder="1" applyAlignment="1"/>
    <xf numFmtId="165" fontId="0" fillId="0" borderId="31" xfId="1" applyNumberFormat="1" applyFont="1" applyFill="1" applyBorder="1" applyAlignment="1"/>
    <xf numFmtId="165" fontId="0" fillId="0" borderId="32" xfId="1" applyNumberFormat="1" applyFont="1" applyFill="1" applyBorder="1" applyAlignment="1"/>
    <xf numFmtId="165" fontId="0" fillId="0" borderId="33" xfId="1" applyNumberFormat="1" applyFont="1" applyFill="1" applyBorder="1" applyAlignment="1"/>
    <xf numFmtId="166" fontId="1" fillId="0" borderId="10" xfId="2" applyNumberFormat="1" applyFont="1" applyFill="1" applyBorder="1" applyAlignment="1">
      <alignment horizontal="center" vertical="top"/>
    </xf>
    <xf numFmtId="166" fontId="0" fillId="0" borderId="10" xfId="2" applyNumberFormat="1" applyFont="1" applyFill="1" applyBorder="1" applyAlignment="1"/>
    <xf numFmtId="0" fontId="1" fillId="0" borderId="22" xfId="0" applyFont="1" applyFill="1" applyBorder="1" applyAlignment="1">
      <alignment horizontal="left" vertical="top"/>
    </xf>
    <xf numFmtId="0" fontId="1" fillId="0" borderId="24" xfId="0" applyFont="1" applyFill="1" applyBorder="1" applyAlignment="1">
      <alignment horizontal="left" vertical="top"/>
    </xf>
    <xf numFmtId="166" fontId="1" fillId="0" borderId="26" xfId="2" applyNumberFormat="1" applyFont="1" applyFill="1" applyBorder="1" applyAlignment="1">
      <alignment horizontal="center" vertical="top"/>
    </xf>
    <xf numFmtId="166" fontId="0" fillId="0" borderId="26" xfId="2" applyNumberFormat="1" applyFont="1" applyFill="1" applyBorder="1" applyAlignment="1"/>
    <xf numFmtId="0" fontId="2" fillId="0" borderId="22" xfId="0" applyFont="1" applyFill="1" applyBorder="1" applyAlignment="1">
      <alignment vertical="top" wrapText="1"/>
    </xf>
    <xf numFmtId="0" fontId="2" fillId="0" borderId="22" xfId="0" applyFont="1" applyFill="1" applyBorder="1" applyAlignment="1">
      <alignment horizontal="left" vertical="top"/>
    </xf>
    <xf numFmtId="0" fontId="2" fillId="0" borderId="24" xfId="0" applyFont="1" applyFill="1" applyBorder="1" applyAlignment="1">
      <alignment horizontal="left" vertical="top"/>
    </xf>
    <xf numFmtId="165" fontId="0" fillId="0" borderId="36" xfId="1" applyNumberFormat="1" applyFont="1" applyFill="1" applyBorder="1" applyAlignment="1"/>
    <xf numFmtId="165" fontId="0" fillId="0" borderId="37" xfId="1" applyNumberFormat="1" applyFont="1" applyFill="1" applyBorder="1" applyAlignment="1"/>
    <xf numFmtId="43" fontId="1" fillId="0" borderId="38" xfId="1" applyFont="1" applyFill="1" applyBorder="1" applyAlignment="1">
      <alignment horizontal="center" vertical="top"/>
    </xf>
    <xf numFmtId="165" fontId="1" fillId="0" borderId="38" xfId="1" applyNumberFormat="1" applyFont="1" applyFill="1" applyBorder="1" applyAlignment="1">
      <alignment horizontal="center" vertical="top"/>
    </xf>
    <xf numFmtId="43" fontId="0" fillId="0" borderId="38" xfId="1" applyFont="1" applyFill="1" applyBorder="1" applyAlignment="1"/>
    <xf numFmtId="165" fontId="0" fillId="0" borderId="38" xfId="1" applyNumberFormat="1" applyFont="1" applyFill="1" applyBorder="1" applyAlignment="1"/>
    <xf numFmtId="165" fontId="0" fillId="0" borderId="39" xfId="1" applyNumberFormat="1" applyFont="1" applyFill="1" applyBorder="1" applyAlignment="1"/>
    <xf numFmtId="43" fontId="1" fillId="0" borderId="10" xfId="1" applyFont="1" applyFill="1" applyBorder="1" applyAlignment="1">
      <alignment horizontal="center" vertical="top"/>
    </xf>
    <xf numFmtId="43" fontId="0" fillId="0" borderId="10" xfId="1" applyFont="1" applyFill="1" applyBorder="1" applyAlignment="1"/>
    <xf numFmtId="43" fontId="1" fillId="0" borderId="25" xfId="1" applyFont="1" applyFill="1" applyBorder="1" applyAlignment="1">
      <alignment horizontal="center" vertical="top"/>
    </xf>
    <xf numFmtId="43" fontId="0" fillId="0" borderId="25" xfId="1" applyFont="1" applyFill="1" applyBorder="1" applyAlignment="1"/>
    <xf numFmtId="0" fontId="15" fillId="0" borderId="0" xfId="0" applyFont="1" applyAlignment="1">
      <alignment horizontal="left" vertical="top" wrapText="1"/>
    </xf>
    <xf numFmtId="0" fontId="0" fillId="0" borderId="0" xfId="0" applyFont="1" applyFill="1" applyAlignment="1">
      <alignment horizontal="left" vertical="top" wrapText="1"/>
    </xf>
    <xf numFmtId="0" fontId="15" fillId="0" borderId="0" xfId="0" applyFont="1" applyBorder="1" applyAlignment="1">
      <alignment vertical="center"/>
    </xf>
    <xf numFmtId="0" fontId="0" fillId="0" borderId="0" xfId="0" applyFont="1" applyBorder="1" applyAlignment="1">
      <alignment horizontal="left" vertical="top" wrapText="1"/>
    </xf>
    <xf numFmtId="0" fontId="25" fillId="0" borderId="40" xfId="0" applyFont="1" applyBorder="1" applyAlignment="1">
      <alignment horizontal="left" vertical="top" indent="2"/>
    </xf>
    <xf numFmtId="0" fontId="0" fillId="0" borderId="0" xfId="0" applyFont="1" applyFill="1" applyBorder="1" applyAlignment="1">
      <alignment horizontal="left" vertical="top" wrapText="1"/>
    </xf>
    <xf numFmtId="0" fontId="15" fillId="9" borderId="42" xfId="0" applyFont="1" applyFill="1" applyBorder="1" applyAlignment="1">
      <alignment horizontal="center" vertical="center"/>
    </xf>
    <xf numFmtId="0" fontId="0" fillId="10" borderId="10" xfId="0" applyFont="1" applyFill="1" applyBorder="1" applyAlignment="1">
      <alignment horizontal="left" vertical="top" wrapText="1"/>
    </xf>
    <xf numFmtId="0" fontId="15" fillId="0" borderId="0" xfId="0" applyFont="1" applyFill="1" applyBorder="1" applyAlignment="1">
      <alignment horizontal="left" vertical="center"/>
    </xf>
    <xf numFmtId="0" fontId="15" fillId="9" borderId="15" xfId="0" applyFont="1" applyFill="1" applyBorder="1" applyAlignment="1">
      <alignment vertical="center"/>
    </xf>
    <xf numFmtId="0" fontId="0" fillId="9" borderId="15" xfId="0" applyFont="1" applyFill="1" applyBorder="1" applyAlignment="1">
      <alignment horizontal="left" vertical="top" wrapText="1"/>
    </xf>
    <xf numFmtId="0" fontId="0" fillId="9" borderId="11" xfId="0" applyFont="1" applyFill="1" applyBorder="1" applyAlignment="1">
      <alignment horizontal="left" vertical="top" wrapText="1"/>
    </xf>
    <xf numFmtId="0" fontId="15" fillId="0" borderId="0" xfId="0" applyFont="1" applyBorder="1" applyAlignment="1">
      <alignment horizontal="right" vertical="top" wrapText="1"/>
    </xf>
    <xf numFmtId="0" fontId="0" fillId="9" borderId="11" xfId="0" applyFill="1" applyBorder="1" applyAlignment="1">
      <alignment vertical="center"/>
    </xf>
    <xf numFmtId="0" fontId="0" fillId="0" borderId="0" xfId="0" applyBorder="1" applyAlignment="1">
      <alignment vertical="center"/>
    </xf>
    <xf numFmtId="0" fontId="15" fillId="9" borderId="32"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0" fillId="0" borderId="15" xfId="0" applyFont="1" applyFill="1" applyBorder="1" applyAlignment="1">
      <alignment horizontal="left" vertical="top" wrapText="1"/>
    </xf>
    <xf numFmtId="0" fontId="15" fillId="0" borderId="43" xfId="0" applyFont="1" applyFill="1" applyBorder="1" applyAlignment="1">
      <alignment vertical="center"/>
    </xf>
    <xf numFmtId="0" fontId="0" fillId="0" borderId="44" xfId="0" applyFont="1" applyFill="1" applyBorder="1" applyAlignment="1">
      <alignment horizontal="left" vertical="top" wrapText="1"/>
    </xf>
    <xf numFmtId="0" fontId="0" fillId="0" borderId="37" xfId="0" applyFill="1" applyBorder="1" applyAlignment="1">
      <alignment vertical="center"/>
    </xf>
    <xf numFmtId="0" fontId="0" fillId="0" borderId="45" xfId="0" applyFont="1" applyFill="1" applyBorder="1" applyAlignment="1">
      <alignment horizontal="left" vertical="top" wrapText="1"/>
    </xf>
    <xf numFmtId="0" fontId="0" fillId="0" borderId="32" xfId="0" applyFill="1" applyBorder="1" applyAlignment="1">
      <alignment vertical="center"/>
    </xf>
    <xf numFmtId="0" fontId="0" fillId="0" borderId="11" xfId="0" applyFont="1" applyFill="1" applyBorder="1" applyAlignment="1">
      <alignment horizontal="left" vertical="top" wrapText="1"/>
    </xf>
    <xf numFmtId="0" fontId="0" fillId="0" borderId="41" xfId="0" applyFont="1" applyFill="1" applyBorder="1" applyAlignment="1">
      <alignment horizontal="left" vertical="top" wrapText="1"/>
    </xf>
    <xf numFmtId="0" fontId="15" fillId="0" borderId="0" xfId="0" applyFont="1" applyFill="1" applyBorder="1" applyAlignment="1">
      <alignment horizontal="right" vertical="top" wrapText="1"/>
    </xf>
    <xf numFmtId="14" fontId="0" fillId="10" borderId="11" xfId="0" applyNumberFormat="1" applyFont="1" applyFill="1" applyBorder="1" applyAlignment="1">
      <alignment horizontal="left" vertical="top" wrapText="1" indent="1"/>
    </xf>
    <xf numFmtId="0" fontId="0" fillId="10" borderId="11" xfId="0" applyFont="1" applyFill="1" applyBorder="1" applyAlignment="1" applyProtection="1">
      <alignment horizontal="left" vertical="center" wrapText="1" indent="1"/>
      <protection locked="0"/>
    </xf>
    <xf numFmtId="0" fontId="0" fillId="9" borderId="10" xfId="0" applyFont="1" applyFill="1" applyBorder="1" applyAlignment="1" applyProtection="1">
      <alignment horizontal="left" vertical="top" wrapText="1"/>
    </xf>
    <xf numFmtId="0" fontId="0" fillId="0" borderId="0" xfId="0" applyFont="1" applyAlignment="1" applyProtection="1">
      <alignment horizontal="left" vertical="top"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center" wrapText="1"/>
    </xf>
    <xf numFmtId="0" fontId="0" fillId="0" borderId="0" xfId="0" applyFont="1" applyAlignment="1" applyProtection="1">
      <alignment horizontal="left" vertical="center" wrapText="1"/>
    </xf>
    <xf numFmtId="0" fontId="16" fillId="9" borderId="31" xfId="0" applyFont="1" applyFill="1" applyBorder="1" applyAlignment="1" applyProtection="1">
      <alignment horizontal="center" vertical="center" wrapText="1"/>
    </xf>
    <xf numFmtId="0" fontId="17" fillId="9" borderId="10" xfId="0" applyFont="1" applyFill="1" applyBorder="1" applyAlignment="1" applyProtection="1">
      <alignment horizontal="left" vertical="top" wrapText="1"/>
    </xf>
    <xf numFmtId="0" fontId="19" fillId="0" borderId="0" xfId="0" applyFont="1" applyAlignment="1" applyProtection="1">
      <alignment horizontal="left" vertical="center" wrapText="1"/>
    </xf>
    <xf numFmtId="0" fontId="14" fillId="6" borderId="6" xfId="0" applyFont="1" applyFill="1" applyBorder="1" applyAlignment="1">
      <alignment horizontal="center" vertical="center"/>
    </xf>
    <xf numFmtId="0" fontId="15" fillId="9" borderId="15" xfId="0" applyFont="1" applyFill="1" applyBorder="1" applyAlignment="1" applyProtection="1">
      <alignment vertical="center"/>
    </xf>
    <xf numFmtId="0" fontId="0" fillId="9" borderId="15" xfId="0" applyFont="1" applyFill="1" applyBorder="1" applyAlignment="1" applyProtection="1">
      <alignment horizontal="left" vertical="top" wrapText="1"/>
    </xf>
    <xf numFmtId="0" fontId="0" fillId="9" borderId="11" xfId="0" applyFont="1" applyFill="1" applyBorder="1" applyAlignment="1" applyProtection="1">
      <alignment horizontal="left" vertical="top" wrapText="1"/>
    </xf>
    <xf numFmtId="0" fontId="0" fillId="0" borderId="0" xfId="0" applyFont="1" applyAlignment="1" applyProtection="1">
      <alignment horizontal="left" vertical="top" wrapText="1"/>
    </xf>
    <xf numFmtId="0" fontId="15" fillId="0" borderId="0" xfId="0" applyFont="1" applyAlignment="1" applyProtection="1">
      <alignment horizontal="left" vertical="top" wrapText="1"/>
    </xf>
    <xf numFmtId="0" fontId="0" fillId="0" borderId="0" xfId="0" applyFont="1" applyBorder="1" applyAlignment="1" applyProtection="1">
      <alignment horizontal="right" vertical="top" wrapText="1"/>
    </xf>
    <xf numFmtId="14" fontId="0" fillId="10" borderId="11" xfId="0" applyNumberFormat="1" applyFont="1" applyFill="1" applyBorder="1" applyAlignment="1" applyProtection="1">
      <alignment horizontal="left" vertical="top" wrapText="1" indent="1"/>
    </xf>
    <xf numFmtId="0" fontId="15"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top" wrapText="1"/>
    </xf>
    <xf numFmtId="0" fontId="0" fillId="0" borderId="0" xfId="0" applyFont="1" applyFill="1" applyAlignment="1" applyProtection="1">
      <alignment horizontal="left" vertical="top" wrapText="1"/>
    </xf>
    <xf numFmtId="0" fontId="0" fillId="0" borderId="0" xfId="0" applyFont="1" applyBorder="1" applyAlignment="1" applyProtection="1">
      <alignment horizontal="left" vertical="top" wrapText="1"/>
    </xf>
    <xf numFmtId="0" fontId="0" fillId="9" borderId="11" xfId="0" applyFill="1" applyBorder="1" applyAlignment="1" applyProtection="1">
      <alignment vertical="center"/>
    </xf>
    <xf numFmtId="0" fontId="0" fillId="0" borderId="0" xfId="0" applyFont="1" applyFill="1" applyBorder="1" applyAlignment="1" applyProtection="1">
      <alignment horizontal="left" vertical="top" wrapText="1"/>
    </xf>
    <xf numFmtId="0" fontId="15" fillId="0" borderId="42" xfId="0" applyFont="1" applyFill="1" applyBorder="1" applyAlignment="1" applyProtection="1">
      <alignment vertical="center"/>
    </xf>
    <xf numFmtId="0" fontId="0" fillId="0" borderId="42" xfId="0" applyFont="1" applyFill="1" applyBorder="1" applyAlignment="1" applyProtection="1">
      <alignment horizontal="left" vertical="top" wrapText="1"/>
    </xf>
    <xf numFmtId="0" fontId="16" fillId="9" borderId="10" xfId="0" applyFont="1" applyFill="1" applyBorder="1" applyAlignment="1" applyProtection="1">
      <alignment horizontal="center" vertical="center" wrapText="1"/>
    </xf>
    <xf numFmtId="0" fontId="39" fillId="5" borderId="10" xfId="0" applyFont="1" applyFill="1" applyBorder="1" applyAlignment="1" applyProtection="1">
      <alignment horizontal="left" vertical="top" wrapText="1"/>
      <protection locked="0"/>
    </xf>
    <xf numFmtId="0" fontId="17" fillId="5" borderId="10" xfId="0" applyFont="1" applyFill="1" applyBorder="1" applyAlignment="1" applyProtection="1">
      <alignment horizontal="left" vertical="top" wrapText="1"/>
      <protection locked="0"/>
    </xf>
    <xf numFmtId="0" fontId="16" fillId="5" borderId="10"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left" vertical="top" wrapText="1"/>
      <protection locked="0"/>
    </xf>
    <xf numFmtId="0" fontId="6" fillId="10" borderId="47" xfId="0" applyFont="1" applyFill="1" applyBorder="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5" fillId="0" borderId="15" xfId="0" applyFont="1" applyFill="1" applyBorder="1" applyAlignment="1" applyProtection="1">
      <alignment vertical="center"/>
    </xf>
    <xf numFmtId="0" fontId="0" fillId="0" borderId="15" xfId="0" applyFont="1" applyFill="1" applyBorder="1" applyAlignment="1" applyProtection="1">
      <alignment horizontal="left" vertical="top" wrapText="1"/>
    </xf>
    <xf numFmtId="0" fontId="0" fillId="0" borderId="0" xfId="0" applyFill="1" applyBorder="1" applyAlignment="1" applyProtection="1">
      <alignment vertical="center"/>
    </xf>
    <xf numFmtId="0" fontId="0" fillId="0" borderId="0" xfId="0" applyFont="1" applyAlignment="1" applyProtection="1">
      <alignment horizontal="center" vertical="center" wrapText="1"/>
    </xf>
    <xf numFmtId="0" fontId="17" fillId="10" borderId="10" xfId="0" applyFont="1" applyFill="1" applyBorder="1" applyAlignment="1" applyProtection="1">
      <alignment horizontal="left" vertical="top" wrapText="1"/>
      <protection locked="0"/>
    </xf>
    <xf numFmtId="17" fontId="17" fillId="10" borderId="10" xfId="0" applyNumberFormat="1" applyFont="1" applyFill="1" applyBorder="1" applyAlignment="1" applyProtection="1">
      <alignment horizontal="left" vertical="top" wrapText="1"/>
      <protection locked="0"/>
    </xf>
    <xf numFmtId="0" fontId="0" fillId="10" borderId="10" xfId="0" applyFont="1" applyFill="1" applyBorder="1" applyAlignment="1" applyProtection="1">
      <alignment horizontal="left" vertical="top" wrapText="1"/>
      <protection locked="0"/>
    </xf>
    <xf numFmtId="17" fontId="0" fillId="10" borderId="10" xfId="0" applyNumberFormat="1" applyFont="1" applyFill="1" applyBorder="1" applyAlignment="1" applyProtection="1">
      <alignment horizontal="left" vertical="top" wrapText="1"/>
      <protection locked="0"/>
    </xf>
    <xf numFmtId="16" fontId="0" fillId="10" borderId="10" xfId="0" applyNumberFormat="1" applyFont="1" applyFill="1" applyBorder="1" applyAlignment="1" applyProtection="1">
      <alignment horizontal="left" vertical="top" wrapText="1"/>
      <protection locked="0"/>
    </xf>
    <xf numFmtId="0" fontId="6" fillId="11" borderId="10" xfId="0" applyFont="1" applyFill="1" applyBorder="1" applyAlignment="1" applyProtection="1">
      <alignment horizontal="left" vertical="top" wrapText="1"/>
    </xf>
    <xf numFmtId="0" fontId="15" fillId="0" borderId="13" xfId="0" applyFont="1" applyFill="1" applyBorder="1" applyAlignment="1" applyProtection="1">
      <alignment horizontal="left" vertical="center" wrapText="1"/>
    </xf>
    <xf numFmtId="0" fontId="0" fillId="0" borderId="13" xfId="0" applyFont="1" applyFill="1" applyBorder="1" applyAlignment="1" applyProtection="1">
      <alignment horizontal="left" vertical="top" wrapText="1"/>
    </xf>
    <xf numFmtId="0" fontId="16" fillId="9" borderId="38" xfId="0" applyFont="1" applyFill="1" applyBorder="1" applyAlignment="1" applyProtection="1">
      <alignment horizontal="center" vertical="center" wrapText="1"/>
    </xf>
    <xf numFmtId="17" fontId="17" fillId="9" borderId="10" xfId="0" applyNumberFormat="1" applyFont="1" applyFill="1" applyBorder="1" applyAlignment="1" applyProtection="1">
      <alignment horizontal="left" vertical="top" wrapText="1"/>
    </xf>
    <xf numFmtId="16" fontId="17" fillId="9" borderId="10" xfId="0" applyNumberFormat="1" applyFont="1" applyFill="1" applyBorder="1" applyAlignment="1" applyProtection="1">
      <alignment horizontal="left" vertical="top" wrapText="1"/>
    </xf>
    <xf numFmtId="0" fontId="40" fillId="0" borderId="22" xfId="0" applyFont="1" applyFill="1" applyBorder="1" applyAlignment="1">
      <alignment vertical="top"/>
    </xf>
    <xf numFmtId="165" fontId="0" fillId="0" borderId="48" xfId="1" applyNumberFormat="1" applyFont="1" applyFill="1" applyBorder="1" applyAlignment="1"/>
    <xf numFmtId="165" fontId="0" fillId="0" borderId="49" xfId="1" applyNumberFormat="1" applyFont="1" applyFill="1" applyBorder="1" applyAlignment="1"/>
    <xf numFmtId="165" fontId="0" fillId="0" borderId="50" xfId="1" applyNumberFormat="1" applyFont="1" applyFill="1" applyBorder="1" applyAlignment="1"/>
    <xf numFmtId="0" fontId="2" fillId="0" borderId="51" xfId="0" applyFont="1" applyFill="1" applyBorder="1" applyAlignment="1">
      <alignment horizontal="justify" vertical="top"/>
    </xf>
    <xf numFmtId="43" fontId="1" fillId="0" borderId="26" xfId="1" applyFont="1" applyFill="1" applyBorder="1" applyAlignment="1">
      <alignment horizontal="center" vertical="top"/>
    </xf>
    <xf numFmtId="43" fontId="0" fillId="0" borderId="26" xfId="1" applyFont="1" applyFill="1" applyBorder="1" applyAlignment="1"/>
    <xf numFmtId="0" fontId="1" fillId="0" borderId="52" xfId="0" applyFont="1" applyFill="1" applyBorder="1" applyAlignment="1">
      <alignment vertical="top"/>
    </xf>
    <xf numFmtId="0" fontId="1" fillId="0" borderId="53" xfId="0" applyFont="1" applyFill="1" applyBorder="1" applyAlignment="1">
      <alignment vertical="top"/>
    </xf>
    <xf numFmtId="0" fontId="1" fillId="0" borderId="54" xfId="0" applyFont="1" applyFill="1" applyBorder="1" applyAlignment="1">
      <alignment vertical="top"/>
    </xf>
    <xf numFmtId="0" fontId="2" fillId="0" borderId="55" xfId="0" applyFont="1" applyBorder="1"/>
    <xf numFmtId="0" fontId="7" fillId="10" borderId="10" xfId="0" applyFont="1" applyFill="1" applyBorder="1" applyAlignment="1" applyProtection="1">
      <alignment horizontal="left" vertical="top"/>
      <protection locked="0"/>
    </xf>
    <xf numFmtId="0" fontId="0" fillId="10" borderId="10" xfId="0" applyFill="1" applyBorder="1" applyAlignment="1" applyProtection="1">
      <alignment horizontal="left" vertical="top" wrapText="1"/>
      <protection locked="0"/>
    </xf>
    <xf numFmtId="0" fontId="7" fillId="10" borderId="10" xfId="0" applyFont="1" applyFill="1" applyBorder="1" applyAlignment="1" applyProtection="1">
      <alignment horizontal="left" vertical="top" wrapText="1"/>
      <protection locked="0"/>
    </xf>
    <xf numFmtId="0" fontId="17" fillId="10" borderId="56" xfId="0" applyFont="1" applyFill="1" applyBorder="1" applyAlignment="1" applyProtection="1">
      <alignment vertical="center" wrapText="1"/>
      <protection locked="0"/>
    </xf>
    <xf numFmtId="0" fontId="17" fillId="10" borderId="57" xfId="0" applyFont="1" applyFill="1" applyBorder="1" applyAlignment="1" applyProtection="1">
      <alignment vertical="center" wrapText="1"/>
      <protection locked="0"/>
    </xf>
    <xf numFmtId="0" fontId="17" fillId="10" borderId="6" xfId="0" applyFont="1" applyFill="1" applyBorder="1" applyAlignment="1" applyProtection="1">
      <alignment vertical="center" wrapText="1"/>
      <protection locked="0"/>
    </xf>
    <xf numFmtId="0" fontId="17" fillId="10" borderId="10" xfId="0" applyFont="1" applyFill="1" applyBorder="1" applyAlignment="1" applyProtection="1">
      <alignment vertical="center" wrapText="1"/>
      <protection locked="0"/>
    </xf>
    <xf numFmtId="0" fontId="0" fillId="10" borderId="10" xfId="0" applyFill="1" applyBorder="1" applyAlignment="1" applyProtection="1">
      <alignment vertical="center" wrapText="1"/>
      <protection locked="0"/>
    </xf>
    <xf numFmtId="0" fontId="7" fillId="10" borderId="10" xfId="0" applyFont="1" applyFill="1" applyBorder="1" applyAlignment="1" applyProtection="1">
      <alignment vertical="center" wrapText="1"/>
      <protection locked="0"/>
    </xf>
    <xf numFmtId="165" fontId="31" fillId="0" borderId="38" xfId="1" applyNumberFormat="1" applyFont="1" applyBorder="1" applyAlignment="1">
      <alignment horizontal="center" vertical="top"/>
    </xf>
    <xf numFmtId="165" fontId="31" fillId="0" borderId="10" xfId="1" applyNumberFormat="1" applyFont="1" applyBorder="1" applyAlignment="1" applyProtection="1">
      <alignment horizontal="center" vertical="top"/>
      <protection locked="0"/>
    </xf>
    <xf numFmtId="165" fontId="31" fillId="0" borderId="10" xfId="1" applyNumberFormat="1" applyFont="1" applyBorder="1" applyAlignment="1">
      <alignment horizontal="center" vertical="top"/>
    </xf>
    <xf numFmtId="165" fontId="31" fillId="0" borderId="47" xfId="1" applyNumberFormat="1" applyFont="1" applyBorder="1" applyAlignment="1" applyProtection="1">
      <alignment horizontal="center" vertical="top"/>
      <protection locked="0"/>
    </xf>
    <xf numFmtId="165" fontId="31" fillId="0" borderId="38" xfId="1" applyNumberFormat="1" applyFont="1" applyBorder="1" applyAlignment="1" applyProtection="1">
      <alignment horizontal="center" vertical="top"/>
      <protection locked="0"/>
    </xf>
    <xf numFmtId="165" fontId="31" fillId="0" borderId="26" xfId="1" applyNumberFormat="1" applyFont="1" applyBorder="1" applyAlignment="1" applyProtection="1">
      <alignment horizontal="center" vertical="top"/>
      <protection locked="0"/>
    </xf>
    <xf numFmtId="166" fontId="31" fillId="0" borderId="31" xfId="2" applyNumberFormat="1" applyFont="1" applyBorder="1" applyAlignment="1">
      <alignment horizontal="center" vertical="top"/>
    </xf>
    <xf numFmtId="166" fontId="31" fillId="0" borderId="10" xfId="2" applyNumberFormat="1" applyFont="1" applyBorder="1" applyAlignment="1" applyProtection="1">
      <alignment horizontal="center" vertical="top"/>
      <protection locked="0"/>
    </xf>
    <xf numFmtId="166" fontId="31" fillId="0" borderId="10" xfId="2" applyNumberFormat="1" applyFont="1" applyBorder="1" applyAlignment="1">
      <alignment horizontal="center" vertical="top"/>
    </xf>
    <xf numFmtId="166" fontId="31" fillId="0" borderId="26" xfId="2" applyNumberFormat="1" applyFont="1" applyBorder="1" applyAlignment="1" applyProtection="1">
      <alignment horizontal="center" vertical="top"/>
      <protection locked="0"/>
    </xf>
    <xf numFmtId="165" fontId="31" fillId="0" borderId="10" xfId="1" applyNumberFormat="1" applyFont="1" applyBorder="1" applyAlignment="1" applyProtection="1">
      <alignment horizontal="right" vertical="top"/>
      <protection locked="0"/>
    </xf>
    <xf numFmtId="166" fontId="31" fillId="0" borderId="31" xfId="2" applyNumberFormat="1" applyFont="1" applyBorder="1" applyAlignment="1" applyProtection="1">
      <alignment horizontal="center" vertical="top"/>
      <protection locked="0"/>
    </xf>
    <xf numFmtId="166" fontId="12" fillId="0" borderId="26" xfId="2" applyNumberFormat="1" applyFont="1" applyBorder="1" applyAlignment="1" applyProtection="1">
      <alignment vertical="top"/>
      <protection locked="0"/>
    </xf>
    <xf numFmtId="43" fontId="31" fillId="0" borderId="38" xfId="1" applyFont="1" applyBorder="1" applyAlignment="1" applyProtection="1">
      <alignment horizontal="center" vertical="top"/>
      <protection locked="0"/>
    </xf>
    <xf numFmtId="43" fontId="31" fillId="0" borderId="10" xfId="1" applyFont="1" applyBorder="1" applyAlignment="1" applyProtection="1">
      <alignment horizontal="center" vertical="top"/>
      <protection locked="0"/>
    </xf>
    <xf numFmtId="43" fontId="31" fillId="0" borderId="25" xfId="1" applyFont="1" applyBorder="1" applyAlignment="1" applyProtection="1">
      <alignment horizontal="center" vertical="top"/>
      <protection locked="0"/>
    </xf>
    <xf numFmtId="0" fontId="18" fillId="0" borderId="0" xfId="0" applyFont="1" applyAlignment="1">
      <alignment horizontal="center" vertical="center"/>
    </xf>
    <xf numFmtId="0" fontId="21" fillId="0" borderId="0" xfId="0" applyFont="1" applyAlignment="1">
      <alignment horizontal="center" vertical="center"/>
    </xf>
    <xf numFmtId="0" fontId="0" fillId="10" borderId="20" xfId="0" applyFont="1" applyFill="1" applyBorder="1" applyAlignment="1">
      <alignment horizontal="left" vertical="top" wrapText="1"/>
    </xf>
    <xf numFmtId="0" fontId="0" fillId="10" borderId="40" xfId="0" applyFont="1" applyFill="1" applyBorder="1" applyAlignment="1">
      <alignment horizontal="left" vertical="top" wrapText="1"/>
    </xf>
    <xf numFmtId="0" fontId="28" fillId="0" borderId="46" xfId="0" applyFont="1" applyBorder="1" applyAlignment="1">
      <alignment horizontal="left" vertical="center" wrapText="1"/>
    </xf>
    <xf numFmtId="0" fontId="0" fillId="10" borderId="32" xfId="0" applyFont="1" applyFill="1" applyBorder="1" applyAlignment="1">
      <alignment horizontal="left" vertical="top" wrapText="1"/>
    </xf>
    <xf numFmtId="0" fontId="0" fillId="10" borderId="11" xfId="0" applyFont="1" applyFill="1" applyBorder="1" applyAlignment="1">
      <alignment horizontal="left" vertical="top" wrapText="1"/>
    </xf>
    <xf numFmtId="0" fontId="37" fillId="0" borderId="0" xfId="0" applyFont="1" applyAlignment="1">
      <alignment horizontal="center" vertical="center" wrapText="1"/>
    </xf>
    <xf numFmtId="0" fontId="21" fillId="0" borderId="0" xfId="0" applyFont="1" applyAlignment="1" applyProtection="1">
      <alignment horizontal="center" vertical="center"/>
    </xf>
    <xf numFmtId="0" fontId="0" fillId="0" borderId="0" xfId="0" applyFont="1" applyBorder="1" applyAlignment="1" applyProtection="1">
      <alignment horizontal="center" vertical="top"/>
    </xf>
    <xf numFmtId="0" fontId="0" fillId="10" borderId="40" xfId="0" applyFill="1" applyBorder="1" applyAlignment="1">
      <alignment horizontal="left" vertical="center" wrapText="1"/>
    </xf>
    <xf numFmtId="0" fontId="0" fillId="10" borderId="11" xfId="0" applyFill="1" applyBorder="1" applyAlignment="1">
      <alignment horizontal="left" vertical="top"/>
    </xf>
    <xf numFmtId="0" fontId="0" fillId="10" borderId="40" xfId="0" applyFill="1" applyBorder="1" applyAlignment="1" applyProtection="1">
      <alignment horizontal="left" vertical="top" wrapText="1"/>
      <protection locked="0"/>
    </xf>
    <xf numFmtId="0" fontId="15" fillId="9" borderId="42" xfId="0" applyFont="1" applyFill="1" applyBorder="1" applyAlignment="1">
      <alignment horizontal="center" vertical="top" wrapText="1"/>
    </xf>
    <xf numFmtId="0" fontId="0" fillId="9" borderId="11" xfId="0" applyFont="1" applyFill="1" applyBorder="1" applyAlignment="1" applyProtection="1">
      <alignment horizontal="left" vertical="top" wrapText="1"/>
    </xf>
    <xf numFmtId="0" fontId="0" fillId="10" borderId="11" xfId="0" applyFont="1" applyFill="1" applyBorder="1" applyAlignment="1">
      <alignment horizontal="left" vertical="center"/>
    </xf>
    <xf numFmtId="0" fontId="0" fillId="10" borderId="40" xfId="0" applyFont="1" applyFill="1" applyBorder="1" applyAlignment="1">
      <alignment horizontal="left" vertical="center"/>
    </xf>
    <xf numFmtId="0" fontId="37" fillId="0" borderId="0" xfId="0" applyFont="1" applyAlignment="1" applyProtection="1">
      <alignment horizontal="center" vertical="center" wrapText="1"/>
    </xf>
    <xf numFmtId="0" fontId="38" fillId="0" borderId="0" xfId="0" applyFont="1" applyBorder="1" applyAlignment="1" applyProtection="1">
      <alignment horizontal="center" vertical="top"/>
    </xf>
    <xf numFmtId="0" fontId="15" fillId="10" borderId="11" xfId="0" applyFont="1" applyFill="1" applyBorder="1" applyAlignment="1" applyProtection="1">
      <alignment horizontal="left" vertical="center" wrapText="1"/>
    </xf>
    <xf numFmtId="0" fontId="15" fillId="10" borderId="40" xfId="0" applyFont="1" applyFill="1" applyBorder="1" applyAlignment="1" applyProtection="1">
      <alignment horizontal="left" vertical="center" wrapText="1"/>
    </xf>
    <xf numFmtId="0" fontId="0" fillId="10" borderId="40" xfId="0" applyFont="1" applyFill="1" applyBorder="1" applyAlignment="1" applyProtection="1">
      <alignment horizontal="left" vertical="center" wrapText="1"/>
    </xf>
    <xf numFmtId="14" fontId="33" fillId="10" borderId="10" xfId="0" applyNumberFormat="1" applyFont="1" applyFill="1" applyBorder="1" applyAlignment="1" applyProtection="1">
      <alignment horizontal="left" vertical="top" wrapText="1"/>
      <protection locked="0"/>
    </xf>
    <xf numFmtId="0" fontId="16" fillId="9" borderId="10"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37" fillId="0" borderId="0" xfId="0" applyFont="1" applyAlignment="1" applyProtection="1">
      <alignment horizontal="center" vertical="center"/>
    </xf>
    <xf numFmtId="0" fontId="0" fillId="0" borderId="0" xfId="0" applyFont="1" applyAlignment="1" applyProtection="1">
      <alignment horizontal="center" vertical="top"/>
    </xf>
    <xf numFmtId="0" fontId="34" fillId="0" borderId="17" xfId="0" applyFont="1" applyBorder="1" applyAlignment="1" applyProtection="1">
      <alignment horizontal="center" vertical="center"/>
    </xf>
    <xf numFmtId="0" fontId="0" fillId="0" borderId="11"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4" fillId="6" borderId="6" xfId="0" applyFont="1" applyFill="1" applyBorder="1" applyAlignment="1">
      <alignment horizontal="center" vertical="center"/>
    </xf>
    <xf numFmtId="0" fontId="14" fillId="6" borderId="5" xfId="0" applyFont="1" applyFill="1" applyBorder="1" applyAlignment="1">
      <alignment horizontal="center" vertical="center"/>
    </xf>
    <xf numFmtId="0" fontId="23" fillId="6" borderId="14" xfId="0" applyFont="1" applyFill="1" applyBorder="1" applyAlignment="1">
      <alignment horizontal="center" vertical="center" textRotation="90"/>
    </xf>
    <xf numFmtId="0" fontId="23" fillId="6" borderId="12" xfId="0" applyFont="1" applyFill="1" applyBorder="1" applyAlignment="1">
      <alignment horizontal="center" vertical="center" textRotation="90"/>
    </xf>
    <xf numFmtId="0" fontId="23" fillId="6" borderId="34" xfId="0" applyFont="1" applyFill="1" applyBorder="1" applyAlignment="1">
      <alignment horizontal="center" vertical="center" textRotation="90"/>
    </xf>
    <xf numFmtId="0" fontId="14" fillId="6"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textRotation="90"/>
    </xf>
    <xf numFmtId="0" fontId="14" fillId="6" borderId="5" xfId="0" applyFont="1" applyFill="1" applyBorder="1" applyAlignment="1">
      <alignment horizontal="center" vertical="center" textRotation="90"/>
    </xf>
    <xf numFmtId="0" fontId="23" fillId="6" borderId="2" xfId="0" applyFont="1" applyFill="1" applyBorder="1" applyAlignment="1">
      <alignment horizontal="center" vertical="center" textRotation="90" wrapText="1"/>
    </xf>
    <xf numFmtId="0" fontId="23" fillId="6" borderId="1" xfId="0" applyFont="1" applyFill="1" applyBorder="1" applyAlignment="1">
      <alignment horizontal="center" vertical="center" textRotation="90" wrapText="1"/>
    </xf>
    <xf numFmtId="0" fontId="23" fillId="6" borderId="6" xfId="0" applyFont="1" applyFill="1" applyBorder="1" applyAlignment="1">
      <alignment horizontal="center" vertical="center" textRotation="90"/>
    </xf>
    <xf numFmtId="0" fontId="23" fillId="6" borderId="2" xfId="0" applyFont="1" applyFill="1" applyBorder="1" applyAlignment="1">
      <alignment horizontal="center" vertical="center" textRotation="90"/>
    </xf>
    <xf numFmtId="0" fontId="23" fillId="6" borderId="4" xfId="0" applyFont="1" applyFill="1" applyBorder="1" applyAlignment="1">
      <alignment horizontal="center" vertical="center" textRotation="90"/>
    </xf>
    <xf numFmtId="0" fontId="23" fillId="6" borderId="35" xfId="0" applyFont="1" applyFill="1" applyBorder="1" applyAlignment="1">
      <alignment horizontal="center" vertical="center" textRotation="90"/>
    </xf>
    <xf numFmtId="0" fontId="23" fillId="6" borderId="7" xfId="0" applyFont="1" applyFill="1" applyBorder="1" applyAlignment="1">
      <alignment horizontal="center" vertical="center" textRotation="90"/>
    </xf>
    <xf numFmtId="0" fontId="23" fillId="6" borderId="1" xfId="0" applyFont="1" applyFill="1" applyBorder="1" applyAlignment="1">
      <alignment horizontal="center" vertical="center" textRotation="90"/>
    </xf>
    <xf numFmtId="0" fontId="23" fillId="6" borderId="5" xfId="0" applyFont="1" applyFill="1" applyBorder="1" applyAlignment="1">
      <alignment horizontal="center" vertical="center" textRotation="90"/>
    </xf>
    <xf numFmtId="0" fontId="23" fillId="6" borderId="8" xfId="0" applyFont="1" applyFill="1" applyBorder="1" applyAlignment="1">
      <alignment horizontal="center" vertical="center" textRotation="90"/>
    </xf>
    <xf numFmtId="0" fontId="23" fillId="6" borderId="8" xfId="0" applyFont="1" applyFill="1" applyBorder="1" applyAlignment="1">
      <alignment horizontal="center" vertical="center" textRotation="90" wrapText="1"/>
    </xf>
    <xf numFmtId="0" fontId="23" fillId="6" borderId="9" xfId="0" applyFont="1" applyFill="1" applyBorder="1" applyAlignment="1">
      <alignment horizontal="center" vertical="center" textRotation="90" wrapText="1"/>
    </xf>
    <xf numFmtId="0" fontId="14" fillId="6" borderId="0" xfId="0" applyFont="1" applyFill="1" applyBorder="1" applyAlignment="1">
      <alignment horizontal="center" vertical="center"/>
    </xf>
    <xf numFmtId="0" fontId="14" fillId="6" borderId="13" xfId="0" applyFont="1" applyFill="1" applyBorder="1" applyAlignment="1">
      <alignment horizontal="center" vertical="center"/>
    </xf>
    <xf numFmtId="0" fontId="15" fillId="0" borderId="0" xfId="0" applyFont="1" applyAlignment="1">
      <alignment horizontal="left" vertical="center"/>
    </xf>
    <xf numFmtId="0" fontId="14" fillId="6" borderId="15"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3" xfId="0" applyFont="1" applyFill="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10" fillId="0" borderId="1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9" workbookViewId="0">
      <selection activeCell="K10" sqref="K10"/>
    </sheetView>
  </sheetViews>
  <sheetFormatPr defaultRowHeight="14.5" x14ac:dyDescent="0.35"/>
  <cols>
    <col min="1" max="2" width="9.08984375" customWidth="1"/>
  </cols>
  <sheetData>
    <row r="1" spans="1:12" s="23" customFormat="1" ht="29.25" customHeight="1" x14ac:dyDescent="0.35">
      <c r="A1" s="202" t="s">
        <v>142</v>
      </c>
      <c r="B1" s="202"/>
      <c r="C1" s="202"/>
      <c r="D1" s="202"/>
      <c r="E1" s="202"/>
      <c r="F1" s="202"/>
      <c r="G1" s="202"/>
      <c r="H1" s="202"/>
      <c r="I1" s="202"/>
      <c r="J1" s="202"/>
      <c r="K1" s="202"/>
      <c r="L1" s="202"/>
    </row>
    <row r="2" spans="1:12" s="21" customFormat="1" ht="25.5" customHeight="1" x14ac:dyDescent="0.35">
      <c r="A2" s="203" t="s">
        <v>143</v>
      </c>
      <c r="B2" s="203"/>
      <c r="C2" s="203"/>
      <c r="D2" s="203"/>
      <c r="E2" s="203"/>
      <c r="F2" s="203"/>
      <c r="G2" s="203"/>
      <c r="H2" s="203"/>
      <c r="I2" s="203"/>
      <c r="J2" s="203"/>
      <c r="K2" s="203"/>
      <c r="L2" s="203"/>
    </row>
    <row r="4" spans="1:12" x14ac:dyDescent="0.35">
      <c r="A4" s="22" t="s">
        <v>144</v>
      </c>
    </row>
    <row r="5" spans="1:12" x14ac:dyDescent="0.35">
      <c r="A5" s="22"/>
    </row>
    <row r="6" spans="1:12" x14ac:dyDescent="0.35">
      <c r="A6" s="22" t="s">
        <v>141</v>
      </c>
    </row>
    <row r="7" spans="1:12" x14ac:dyDescent="0.35">
      <c r="A7" s="22"/>
    </row>
    <row r="8" spans="1:12" x14ac:dyDescent="0.35">
      <c r="A8" s="22" t="s">
        <v>145</v>
      </c>
    </row>
    <row r="9" spans="1:12" x14ac:dyDescent="0.35">
      <c r="A9" s="22"/>
    </row>
    <row r="10" spans="1:12" x14ac:dyDescent="0.35">
      <c r="A10" s="22" t="s">
        <v>146</v>
      </c>
    </row>
    <row r="11" spans="1:12" x14ac:dyDescent="0.35">
      <c r="A11" s="22"/>
    </row>
    <row r="12" spans="1:12" x14ac:dyDescent="0.35">
      <c r="A12" s="22" t="s">
        <v>147</v>
      </c>
    </row>
    <row r="13" spans="1:12" x14ac:dyDescent="0.35">
      <c r="A13" s="22"/>
    </row>
    <row r="14" spans="1:12" x14ac:dyDescent="0.35">
      <c r="A14" s="22" t="s">
        <v>148</v>
      </c>
    </row>
    <row r="15" spans="1:12" x14ac:dyDescent="0.35">
      <c r="A15" s="22"/>
    </row>
    <row r="16" spans="1:12" x14ac:dyDescent="0.35">
      <c r="A16" s="22" t="s">
        <v>149</v>
      </c>
    </row>
    <row r="17" spans="1:1" x14ac:dyDescent="0.35">
      <c r="A17" t="s">
        <v>150</v>
      </c>
    </row>
    <row r="19" spans="1:1" x14ac:dyDescent="0.35">
      <c r="A19" s="22" t="s">
        <v>151</v>
      </c>
    </row>
    <row r="20" spans="1:1" x14ac:dyDescent="0.35">
      <c r="A20" s="14" t="s">
        <v>171</v>
      </c>
    </row>
    <row r="21" spans="1:1" x14ac:dyDescent="0.35">
      <c r="A21" s="14" t="s">
        <v>172</v>
      </c>
    </row>
    <row r="23" spans="1:1" x14ac:dyDescent="0.35">
      <c r="A23" s="33" t="s">
        <v>160</v>
      </c>
    </row>
    <row r="24" spans="1:1" x14ac:dyDescent="0.35">
      <c r="A24" s="34"/>
    </row>
    <row r="25" spans="1:1" x14ac:dyDescent="0.35">
      <c r="A25" s="33" t="s">
        <v>161</v>
      </c>
    </row>
    <row r="26" spans="1:1" x14ac:dyDescent="0.35">
      <c r="A26" s="35"/>
    </row>
    <row r="27" spans="1:1" x14ac:dyDescent="0.35">
      <c r="A27" s="33" t="s">
        <v>162</v>
      </c>
    </row>
    <row r="28" spans="1:1" x14ac:dyDescent="0.35">
      <c r="A28" s="36" t="s">
        <v>163</v>
      </c>
    </row>
    <row r="29" spans="1:1" x14ac:dyDescent="0.35">
      <c r="A29" s="36" t="s">
        <v>164</v>
      </c>
    </row>
    <row r="30" spans="1:1" x14ac:dyDescent="0.35">
      <c r="A30" s="36" t="s">
        <v>165</v>
      </c>
    </row>
    <row r="31" spans="1:1" x14ac:dyDescent="0.35">
      <c r="A31" s="36" t="s">
        <v>166</v>
      </c>
    </row>
    <row r="32" spans="1:1" x14ac:dyDescent="0.35">
      <c r="A32" s="36" t="s">
        <v>167</v>
      </c>
    </row>
    <row r="33" spans="1:1" x14ac:dyDescent="0.35">
      <c r="A33" s="34"/>
    </row>
    <row r="34" spans="1:1" x14ac:dyDescent="0.35">
      <c r="A34" s="33" t="s">
        <v>168</v>
      </c>
    </row>
    <row r="35" spans="1:1" x14ac:dyDescent="0.35">
      <c r="A35" s="37" t="s">
        <v>169</v>
      </c>
    </row>
    <row r="36" spans="1:1" x14ac:dyDescent="0.35">
      <c r="A36" s="38" t="s">
        <v>170</v>
      </c>
    </row>
    <row r="37" spans="1:1" x14ac:dyDescent="0.35">
      <c r="A37" s="1"/>
    </row>
  </sheetData>
  <mergeCells count="2">
    <mergeCell ref="A1:L1"/>
    <mergeCell ref="A2:L2"/>
  </mergeCell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zoomScale="80" zoomScaleNormal="80" workbookViewId="0">
      <selection activeCell="A19" sqref="A19:D19"/>
    </sheetView>
  </sheetViews>
  <sheetFormatPr defaultColWidth="9.08984375" defaultRowHeight="14.5" x14ac:dyDescent="0.35"/>
  <cols>
    <col min="1" max="1" width="54.453125" style="24" customWidth="1"/>
    <col min="2" max="2" width="15.6328125" style="24" customWidth="1"/>
    <col min="3" max="3" width="26" style="24" customWidth="1"/>
    <col min="4" max="4" width="50.08984375" style="24" customWidth="1"/>
    <col min="5" max="16384" width="9.08984375" style="24"/>
  </cols>
  <sheetData>
    <row r="1" spans="1:4" ht="21" x14ac:dyDescent="0.35">
      <c r="A1" s="209" t="s">
        <v>187</v>
      </c>
      <c r="B1" s="209"/>
      <c r="C1" s="209"/>
      <c r="D1" s="209"/>
    </row>
    <row r="2" spans="1:4" ht="15.5" x14ac:dyDescent="0.35">
      <c r="A2" s="210" t="s">
        <v>210</v>
      </c>
      <c r="B2" s="210"/>
      <c r="C2" s="210"/>
      <c r="D2" s="210"/>
    </row>
    <row r="3" spans="1:4" x14ac:dyDescent="0.35">
      <c r="A3" s="211" t="s">
        <v>217</v>
      </c>
      <c r="B3" s="211"/>
      <c r="C3" s="211"/>
      <c r="D3" s="211"/>
    </row>
    <row r="4" spans="1:4" x14ac:dyDescent="0.35">
      <c r="A4" s="89"/>
    </row>
    <row r="5" spans="1:4" x14ac:dyDescent="0.35">
      <c r="A5" s="217" t="s">
        <v>265</v>
      </c>
      <c r="B5" s="217"/>
      <c r="C5" s="101" t="s">
        <v>205</v>
      </c>
      <c r="D5" s="116"/>
    </row>
    <row r="6" spans="1:4" x14ac:dyDescent="0.35">
      <c r="A6" s="218" t="s">
        <v>266</v>
      </c>
      <c r="B6" s="218"/>
      <c r="C6" s="101" t="s">
        <v>207</v>
      </c>
      <c r="D6" s="116"/>
    </row>
    <row r="7" spans="1:4" x14ac:dyDescent="0.35">
      <c r="A7" s="218" t="s">
        <v>249</v>
      </c>
      <c r="B7" s="218"/>
      <c r="C7" s="101" t="s">
        <v>206</v>
      </c>
      <c r="D7" s="116"/>
    </row>
    <row r="8" spans="1:4" s="90" customFormat="1" ht="15" thickBot="1" x14ac:dyDescent="0.4">
      <c r="A8" s="97"/>
      <c r="B8" s="97"/>
      <c r="C8" s="115" t="s">
        <v>206</v>
      </c>
      <c r="D8" s="116"/>
    </row>
    <row r="9" spans="1:4" x14ac:dyDescent="0.35">
      <c r="A9" s="98" t="s">
        <v>199</v>
      </c>
      <c r="B9" s="99"/>
      <c r="C9" s="92"/>
      <c r="D9" s="92"/>
    </row>
    <row r="10" spans="1:4" x14ac:dyDescent="0.35">
      <c r="A10" s="102" t="s">
        <v>200</v>
      </c>
      <c r="B10" s="100"/>
      <c r="C10" s="92"/>
      <c r="D10" s="92"/>
    </row>
    <row r="11" spans="1:4" x14ac:dyDescent="0.35">
      <c r="A11" s="213"/>
      <c r="B11" s="213"/>
      <c r="C11" s="92"/>
      <c r="D11" s="92"/>
    </row>
    <row r="12" spans="1:4" ht="15" thickBot="1" x14ac:dyDescent="0.4">
      <c r="A12" s="92"/>
      <c r="B12" s="92"/>
      <c r="C12" s="92"/>
      <c r="D12" s="92"/>
    </row>
    <row r="13" spans="1:4" x14ac:dyDescent="0.35">
      <c r="A13" s="98" t="s">
        <v>173</v>
      </c>
      <c r="B13" s="99"/>
      <c r="C13" s="99"/>
      <c r="D13" s="99"/>
    </row>
    <row r="14" spans="1:4" x14ac:dyDescent="0.35">
      <c r="A14" s="102" t="s">
        <v>188</v>
      </c>
      <c r="B14" s="100"/>
      <c r="C14" s="100"/>
      <c r="D14" s="100"/>
    </row>
    <row r="15" spans="1:4" ht="183" customHeight="1" x14ac:dyDescent="0.35">
      <c r="A15" s="214"/>
      <c r="B15" s="214"/>
      <c r="C15" s="214"/>
      <c r="D15" s="214"/>
    </row>
    <row r="16" spans="1:4" ht="15" customHeight="1" thickBot="1" x14ac:dyDescent="0.4">
      <c r="A16" s="103"/>
      <c r="B16" s="92"/>
      <c r="C16" s="92"/>
      <c r="D16" s="92"/>
    </row>
    <row r="17" spans="1:4" ht="15" customHeight="1" x14ac:dyDescent="0.35">
      <c r="A17" s="128" t="s">
        <v>218</v>
      </c>
      <c r="B17" s="129"/>
      <c r="C17" s="129"/>
      <c r="D17" s="129"/>
    </row>
    <row r="18" spans="1:4" ht="32.25" customHeight="1" x14ac:dyDescent="0.35">
      <c r="A18" s="216" t="s">
        <v>219</v>
      </c>
      <c r="B18" s="216"/>
      <c r="C18" s="216"/>
      <c r="D18" s="216"/>
    </row>
    <row r="19" spans="1:4" ht="75" customHeight="1" x14ac:dyDescent="0.35">
      <c r="A19" s="212" t="s">
        <v>268</v>
      </c>
      <c r="B19" s="212"/>
      <c r="C19" s="212"/>
      <c r="D19" s="212"/>
    </row>
    <row r="20" spans="1:4" ht="15" customHeight="1" thickBot="1" x14ac:dyDescent="0.4">
      <c r="A20" s="103"/>
      <c r="B20" s="92"/>
      <c r="C20" s="92"/>
      <c r="D20" s="92"/>
    </row>
    <row r="21" spans="1:4" ht="15" customHeight="1" x14ac:dyDescent="0.35">
      <c r="A21" s="95" t="s">
        <v>190</v>
      </c>
      <c r="B21" s="215" t="s">
        <v>189</v>
      </c>
      <c r="C21" s="215"/>
      <c r="D21" s="92"/>
    </row>
    <row r="22" spans="1:4" ht="15" customHeight="1" x14ac:dyDescent="0.35">
      <c r="A22" s="91" t="s">
        <v>174</v>
      </c>
      <c r="B22" s="92"/>
      <c r="C22" s="92"/>
      <c r="D22" s="92"/>
    </row>
    <row r="23" spans="1:4" ht="15" customHeight="1" x14ac:dyDescent="0.35">
      <c r="A23" s="93" t="s">
        <v>175</v>
      </c>
      <c r="B23" s="207"/>
      <c r="C23" s="208"/>
      <c r="D23" s="208"/>
    </row>
    <row r="24" spans="1:4" ht="15" customHeight="1" x14ac:dyDescent="0.35">
      <c r="A24" s="93" t="s">
        <v>176</v>
      </c>
      <c r="B24" s="204"/>
      <c r="C24" s="205"/>
      <c r="D24" s="205"/>
    </row>
    <row r="25" spans="1:4" ht="15" customHeight="1" x14ac:dyDescent="0.35">
      <c r="A25" s="93" t="s">
        <v>177</v>
      </c>
      <c r="B25" s="204"/>
      <c r="C25" s="205"/>
      <c r="D25" s="205"/>
    </row>
    <row r="26" spans="1:4" ht="33.75" customHeight="1" x14ac:dyDescent="0.35">
      <c r="A26" s="93" t="s">
        <v>178</v>
      </c>
      <c r="B26" s="207"/>
      <c r="C26" s="208"/>
      <c r="D26" s="208"/>
    </row>
    <row r="27" spans="1:4" x14ac:dyDescent="0.35">
      <c r="A27" s="93" t="s">
        <v>179</v>
      </c>
      <c r="B27" s="204"/>
      <c r="C27" s="205"/>
      <c r="D27" s="205"/>
    </row>
    <row r="28" spans="1:4" x14ac:dyDescent="0.35">
      <c r="A28" s="93" t="s">
        <v>180</v>
      </c>
      <c r="B28" s="204"/>
      <c r="C28" s="205"/>
      <c r="D28" s="205"/>
    </row>
    <row r="29" spans="1:4" x14ac:dyDescent="0.35">
      <c r="A29" s="93" t="s">
        <v>181</v>
      </c>
      <c r="B29" s="204"/>
      <c r="C29" s="205"/>
      <c r="D29" s="205"/>
    </row>
    <row r="30" spans="1:4" x14ac:dyDescent="0.35">
      <c r="A30" s="93" t="s">
        <v>182</v>
      </c>
      <c r="B30" s="204"/>
      <c r="C30" s="205"/>
      <c r="D30" s="205"/>
    </row>
    <row r="31" spans="1:4" ht="23.25" customHeight="1" x14ac:dyDescent="0.35">
      <c r="A31" s="206" t="s">
        <v>248</v>
      </c>
      <c r="B31" s="206"/>
      <c r="C31" s="206"/>
      <c r="D31" s="206"/>
    </row>
    <row r="32" spans="1:4" ht="15" thickBot="1" x14ac:dyDescent="0.4">
      <c r="A32" s="103"/>
      <c r="B32" s="92"/>
      <c r="C32" s="92"/>
      <c r="D32" s="92"/>
    </row>
    <row r="33" spans="1:4" s="90" customFormat="1" x14ac:dyDescent="0.35">
      <c r="A33" s="108" t="s">
        <v>183</v>
      </c>
      <c r="B33" s="107"/>
      <c r="C33" s="107"/>
      <c r="D33" s="109"/>
    </row>
    <row r="34" spans="1:4" s="90" customFormat="1" x14ac:dyDescent="0.35">
      <c r="A34" s="110" t="s">
        <v>186</v>
      </c>
      <c r="B34" s="94"/>
      <c r="C34" s="94"/>
      <c r="D34" s="111"/>
    </row>
    <row r="35" spans="1:4" s="90" customFormat="1" x14ac:dyDescent="0.35">
      <c r="A35" s="112" t="s">
        <v>185</v>
      </c>
      <c r="B35" s="113"/>
      <c r="C35" s="113"/>
      <c r="D35" s="114"/>
    </row>
    <row r="36" spans="1:4" s="90" customFormat="1" x14ac:dyDescent="0.35">
      <c r="A36" s="104" t="s">
        <v>191</v>
      </c>
      <c r="B36" s="105" t="s">
        <v>192</v>
      </c>
      <c r="C36" s="105" t="s">
        <v>193</v>
      </c>
      <c r="D36" s="106" t="s">
        <v>194</v>
      </c>
    </row>
    <row r="37" spans="1:4" x14ac:dyDescent="0.35">
      <c r="A37" s="177"/>
      <c r="B37" s="178"/>
      <c r="C37" s="178"/>
      <c r="D37" s="178"/>
    </row>
    <row r="38" spans="1:4" x14ac:dyDescent="0.35">
      <c r="A38" s="178"/>
      <c r="B38" s="178"/>
      <c r="C38" s="178"/>
      <c r="D38" s="178"/>
    </row>
    <row r="39" spans="1:4" x14ac:dyDescent="0.35">
      <c r="A39" s="178"/>
      <c r="B39" s="178"/>
      <c r="C39" s="178"/>
      <c r="D39" s="178"/>
    </row>
    <row r="40" spans="1:4" x14ac:dyDescent="0.35">
      <c r="A40" s="178"/>
      <c r="B40" s="178"/>
      <c r="C40" s="178"/>
      <c r="D40" s="178"/>
    </row>
    <row r="41" spans="1:4" x14ac:dyDescent="0.35">
      <c r="A41" s="179"/>
      <c r="B41" s="178"/>
      <c r="C41" s="178"/>
      <c r="D41" s="178"/>
    </row>
    <row r="42" spans="1:4" x14ac:dyDescent="0.35">
      <c r="A42" s="96"/>
      <c r="B42" s="96"/>
      <c r="C42" s="96"/>
      <c r="D42" s="96"/>
    </row>
    <row r="43" spans="1:4" x14ac:dyDescent="0.35">
      <c r="A43" s="96"/>
      <c r="B43" s="96"/>
      <c r="C43" s="96"/>
      <c r="D43" s="96"/>
    </row>
    <row r="44" spans="1:4" x14ac:dyDescent="0.35">
      <c r="A44" s="96"/>
      <c r="B44" s="96"/>
      <c r="C44" s="96"/>
      <c r="D44" s="96"/>
    </row>
    <row r="45" spans="1:4" s="90" customFormat="1" x14ac:dyDescent="0.35">
      <c r="A45" s="94"/>
      <c r="B45" s="94"/>
      <c r="C45" s="94"/>
      <c r="D45" s="94"/>
    </row>
    <row r="46" spans="1:4" s="90" customFormat="1" x14ac:dyDescent="0.35">
      <c r="A46" s="94"/>
      <c r="B46" s="94"/>
      <c r="C46" s="94"/>
      <c r="D46" s="94"/>
    </row>
  </sheetData>
  <mergeCells count="20">
    <mergeCell ref="A1:D1"/>
    <mergeCell ref="A2:D2"/>
    <mergeCell ref="A3:D3"/>
    <mergeCell ref="A19:D19"/>
    <mergeCell ref="B23:D23"/>
    <mergeCell ref="A11:B11"/>
    <mergeCell ref="A15:D15"/>
    <mergeCell ref="B21:C21"/>
    <mergeCell ref="A18:D18"/>
    <mergeCell ref="A5:B5"/>
    <mergeCell ref="A6:B6"/>
    <mergeCell ref="A7:B7"/>
    <mergeCell ref="B24:D24"/>
    <mergeCell ref="B25:D25"/>
    <mergeCell ref="A31:D31"/>
    <mergeCell ref="B26:D26"/>
    <mergeCell ref="B27:D27"/>
    <mergeCell ref="B28:D28"/>
    <mergeCell ref="B29:D29"/>
    <mergeCell ref="B30:D30"/>
  </mergeCells>
  <pageMargins left="0.2" right="0.2" top="0.25" bottom="0.25" header="0.3" footer="0.3"/>
  <pageSetup scale="92" fitToHeight="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25" zoomScale="60" zoomScaleNormal="60" workbookViewId="0">
      <selection activeCell="C41" sqref="C41"/>
    </sheetView>
  </sheetViews>
  <sheetFormatPr defaultColWidth="9.08984375" defaultRowHeight="14.5" x14ac:dyDescent="0.35"/>
  <cols>
    <col min="1" max="1" width="54.453125" style="131" customWidth="1"/>
    <col min="2" max="2" width="15.6328125" style="131" customWidth="1"/>
    <col min="3" max="3" width="26" style="131" customWidth="1"/>
    <col min="4" max="4" width="50.08984375" style="131" customWidth="1"/>
    <col min="5" max="16384" width="9.08984375" style="131"/>
  </cols>
  <sheetData>
    <row r="1" spans="1:4" ht="21" x14ac:dyDescent="0.35">
      <c r="A1" s="219" t="s">
        <v>187</v>
      </c>
      <c r="B1" s="219"/>
      <c r="C1" s="219"/>
      <c r="D1" s="219"/>
    </row>
    <row r="2" spans="1:4" ht="15.5" x14ac:dyDescent="0.35">
      <c r="A2" s="210" t="s">
        <v>210</v>
      </c>
      <c r="B2" s="210"/>
      <c r="C2" s="210"/>
      <c r="D2" s="210"/>
    </row>
    <row r="3" spans="1:4" x14ac:dyDescent="0.35">
      <c r="A3" s="220" t="s">
        <v>221</v>
      </c>
      <c r="B3" s="220"/>
      <c r="C3" s="220"/>
      <c r="D3" s="220"/>
    </row>
    <row r="4" spans="1:4" x14ac:dyDescent="0.35">
      <c r="A4" s="132"/>
    </row>
    <row r="5" spans="1:4" x14ac:dyDescent="0.35">
      <c r="A5" s="221" t="str">
        <f>'PROJECT NARRATIVE DESCRIPTION'!A5:B5</f>
        <v>Grant Number: 19-</v>
      </c>
      <c r="B5" s="221"/>
      <c r="C5" s="133" t="s">
        <v>205</v>
      </c>
      <c r="D5" s="134"/>
    </row>
    <row r="6" spans="1:4" x14ac:dyDescent="0.35">
      <c r="A6" s="222" t="str">
        <f>'PROJECT NARRATIVE DESCRIPTION'!A6:B6</f>
        <v xml:space="preserve">Grantee Name:  </v>
      </c>
      <c r="B6" s="222"/>
      <c r="C6" s="133" t="s">
        <v>207</v>
      </c>
      <c r="D6" s="134"/>
    </row>
    <row r="7" spans="1:4" x14ac:dyDescent="0.35">
      <c r="A7" s="222" t="str">
        <f>'PROJECT NARRATIVE DESCRIPTION'!A7:B7</f>
        <v>Project Name: Apprenticeship Expansion</v>
      </c>
      <c r="B7" s="223"/>
      <c r="C7" s="133" t="s">
        <v>206</v>
      </c>
      <c r="D7" s="134"/>
    </row>
    <row r="8" spans="1:4" s="137" customFormat="1" ht="15" customHeight="1" thickBot="1" x14ac:dyDescent="0.4">
      <c r="A8" s="135"/>
      <c r="B8" s="135"/>
      <c r="C8" s="136" t="s">
        <v>206</v>
      </c>
      <c r="D8" s="134"/>
    </row>
    <row r="9" spans="1:4" ht="20.25" customHeight="1" x14ac:dyDescent="0.35">
      <c r="A9" s="128" t="s">
        <v>199</v>
      </c>
      <c r="B9" s="129"/>
      <c r="C9" s="138"/>
      <c r="D9" s="138"/>
    </row>
    <row r="10" spans="1:4" x14ac:dyDescent="0.35">
      <c r="A10" s="139" t="s">
        <v>200</v>
      </c>
      <c r="B10" s="130"/>
      <c r="C10" s="138"/>
      <c r="D10" s="138"/>
    </row>
    <row r="11" spans="1:4" x14ac:dyDescent="0.35">
      <c r="A11" s="213">
        <f>'PROJECT NARRATIVE DESCRIPTION'!A11:B11</f>
        <v>0</v>
      </c>
      <c r="B11" s="213"/>
      <c r="C11" s="138"/>
      <c r="D11" s="138"/>
    </row>
    <row r="12" spans="1:4" x14ac:dyDescent="0.35">
      <c r="A12" s="138"/>
      <c r="B12" s="138"/>
      <c r="C12" s="138"/>
      <c r="D12" s="138"/>
    </row>
    <row r="13" spans="1:4" s="137" customFormat="1" ht="15" thickBot="1" x14ac:dyDescent="0.4">
      <c r="A13" s="140"/>
      <c r="B13" s="140"/>
      <c r="C13" s="140"/>
      <c r="D13" s="140"/>
    </row>
    <row r="14" spans="1:4" s="137" customFormat="1" ht="22.5" customHeight="1" x14ac:dyDescent="0.35">
      <c r="A14" s="141" t="s">
        <v>198</v>
      </c>
      <c r="B14" s="142"/>
      <c r="C14" s="142"/>
      <c r="D14" s="142"/>
    </row>
    <row r="15" spans="1:4" s="137" customFormat="1" x14ac:dyDescent="0.35">
      <c r="A15" s="143" t="s">
        <v>130</v>
      </c>
      <c r="B15" s="143" t="s">
        <v>131</v>
      </c>
      <c r="C15" s="143" t="s">
        <v>132</v>
      </c>
      <c r="D15" s="143" t="s">
        <v>133</v>
      </c>
    </row>
    <row r="16" spans="1:4" s="137" customFormat="1" ht="18.75" customHeight="1" x14ac:dyDescent="0.35">
      <c r="A16" s="144" t="s">
        <v>222</v>
      </c>
      <c r="B16" s="145" t="s">
        <v>223</v>
      </c>
      <c r="C16" s="146"/>
      <c r="D16" s="146"/>
    </row>
    <row r="17" spans="1:4" s="137" customFormat="1" ht="33" customHeight="1" x14ac:dyDescent="0.35">
      <c r="A17" s="147" t="s">
        <v>224</v>
      </c>
      <c r="B17" s="147"/>
      <c r="C17" s="147"/>
      <c r="D17" s="147"/>
    </row>
    <row r="18" spans="1:4" s="137" customFormat="1" ht="80.25" customHeight="1" x14ac:dyDescent="0.35">
      <c r="A18" s="147" t="s">
        <v>225</v>
      </c>
      <c r="B18" s="147" t="s">
        <v>197</v>
      </c>
      <c r="C18" s="147"/>
      <c r="D18" s="147" t="s">
        <v>208</v>
      </c>
    </row>
    <row r="19" spans="1:4" s="137" customFormat="1" ht="49.5" customHeight="1" x14ac:dyDescent="0.35">
      <c r="A19" s="147" t="s">
        <v>226</v>
      </c>
      <c r="B19" s="147" t="s">
        <v>195</v>
      </c>
      <c r="C19" s="147"/>
      <c r="D19" s="147" t="s">
        <v>227</v>
      </c>
    </row>
    <row r="20" spans="1:4" s="137" customFormat="1" ht="49.5" customHeight="1" x14ac:dyDescent="0.35">
      <c r="A20" s="147" t="s">
        <v>228</v>
      </c>
      <c r="B20" s="147" t="s">
        <v>196</v>
      </c>
      <c r="C20" s="147"/>
      <c r="D20" s="147" t="s">
        <v>227</v>
      </c>
    </row>
    <row r="21" spans="1:4" s="137" customFormat="1" x14ac:dyDescent="0.35">
      <c r="A21" s="147"/>
      <c r="B21" s="147"/>
      <c r="C21" s="147"/>
      <c r="D21" s="147"/>
    </row>
    <row r="22" spans="1:4" s="137" customFormat="1" ht="15" thickBot="1" x14ac:dyDescent="0.4">
      <c r="A22" s="148"/>
      <c r="B22" s="148"/>
      <c r="C22" s="148"/>
      <c r="D22" s="148"/>
    </row>
    <row r="23" spans="1:4" s="137" customFormat="1" x14ac:dyDescent="0.35">
      <c r="A23" s="149"/>
      <c r="B23" s="149"/>
      <c r="C23" s="149"/>
      <c r="D23" s="149"/>
    </row>
    <row r="24" spans="1:4" s="137" customFormat="1" ht="15" thickBot="1" x14ac:dyDescent="0.4">
      <c r="A24" s="150"/>
      <c r="B24" s="150"/>
      <c r="C24" s="150"/>
      <c r="D24" s="150"/>
    </row>
    <row r="25" spans="1:4" s="137" customFormat="1" ht="22.5" customHeight="1" x14ac:dyDescent="0.35">
      <c r="A25" s="151" t="s">
        <v>184</v>
      </c>
      <c r="B25" s="152"/>
      <c r="C25" s="152"/>
      <c r="D25" s="152"/>
    </row>
    <row r="26" spans="1:4" s="137" customFormat="1" x14ac:dyDescent="0.35">
      <c r="A26" s="153" t="s">
        <v>229</v>
      </c>
      <c r="B26" s="140"/>
      <c r="C26" s="140"/>
      <c r="D26" s="140"/>
    </row>
    <row r="27" spans="1:4" s="154" customFormat="1" ht="15" thickBot="1" x14ac:dyDescent="0.4">
      <c r="A27" s="143" t="s">
        <v>130</v>
      </c>
      <c r="B27" s="143" t="s">
        <v>131</v>
      </c>
      <c r="C27" s="143" t="s">
        <v>132</v>
      </c>
      <c r="D27" s="143" t="s">
        <v>133</v>
      </c>
    </row>
    <row r="28" spans="1:4" ht="15" thickBot="1" x14ac:dyDescent="0.4">
      <c r="A28" s="180" t="s">
        <v>250</v>
      </c>
      <c r="B28" s="180"/>
      <c r="C28" s="180"/>
      <c r="D28" s="180"/>
    </row>
    <row r="29" spans="1:4" ht="15" thickBot="1" x14ac:dyDescent="0.4">
      <c r="A29" s="180" t="s">
        <v>251</v>
      </c>
      <c r="B29" s="180"/>
      <c r="C29" s="180"/>
      <c r="D29" s="180"/>
    </row>
    <row r="30" spans="1:4" ht="15" thickBot="1" x14ac:dyDescent="0.4">
      <c r="A30" s="180" t="s">
        <v>252</v>
      </c>
      <c r="B30" s="180"/>
      <c r="C30" s="180"/>
      <c r="D30" s="180"/>
    </row>
    <row r="31" spans="1:4" s="137" customFormat="1" ht="15" thickBot="1" x14ac:dyDescent="0.4">
      <c r="A31" s="180" t="s">
        <v>253</v>
      </c>
      <c r="B31" s="180"/>
      <c r="C31" s="180"/>
      <c r="D31" s="180"/>
    </row>
    <row r="32" spans="1:4" s="137" customFormat="1" ht="15" thickBot="1" x14ac:dyDescent="0.4">
      <c r="A32" s="180" t="s">
        <v>254</v>
      </c>
      <c r="B32" s="180"/>
      <c r="C32" s="180"/>
      <c r="D32" s="180"/>
    </row>
    <row r="33" spans="1:4" s="137" customFormat="1" ht="15" thickBot="1" x14ac:dyDescent="0.4">
      <c r="A33" s="182" t="s">
        <v>255</v>
      </c>
      <c r="B33" s="180"/>
      <c r="C33" s="180"/>
      <c r="D33" s="180"/>
    </row>
    <row r="34" spans="1:4" s="137" customFormat="1" ht="15" thickBot="1" x14ac:dyDescent="0.4">
      <c r="A34" s="183" t="s">
        <v>267</v>
      </c>
      <c r="B34" s="181"/>
      <c r="C34" s="180"/>
      <c r="D34" s="180"/>
    </row>
    <row r="35" spans="1:4" s="137" customFormat="1" ht="15" thickBot="1" x14ac:dyDescent="0.4">
      <c r="A35" s="183" t="s">
        <v>257</v>
      </c>
      <c r="B35" s="181"/>
      <c r="C35" s="180"/>
      <c r="D35" s="180"/>
    </row>
    <row r="36" spans="1:4" s="137" customFormat="1" ht="29.5" thickBot="1" x14ac:dyDescent="0.4">
      <c r="A36" s="184" t="s">
        <v>258</v>
      </c>
      <c r="B36" s="181"/>
      <c r="C36" s="180"/>
      <c r="D36" s="180"/>
    </row>
    <row r="37" spans="1:4" s="137" customFormat="1" ht="15" thickBot="1" x14ac:dyDescent="0.4">
      <c r="A37" s="184" t="s">
        <v>247</v>
      </c>
      <c r="B37" s="181"/>
      <c r="C37" s="180"/>
      <c r="D37" s="180"/>
    </row>
    <row r="38" spans="1:4" s="137" customFormat="1" ht="15" thickBot="1" x14ac:dyDescent="0.4">
      <c r="A38" s="184" t="s">
        <v>261</v>
      </c>
      <c r="B38" s="181"/>
      <c r="C38" s="180"/>
      <c r="D38" s="180"/>
    </row>
    <row r="39" spans="1:4" s="137" customFormat="1" ht="15" thickBot="1" x14ac:dyDescent="0.4">
      <c r="A39" s="184" t="s">
        <v>262</v>
      </c>
      <c r="B39" s="181"/>
      <c r="C39" s="180"/>
      <c r="D39" s="180"/>
    </row>
    <row r="40" spans="1:4" s="137" customFormat="1" ht="44" thickBot="1" x14ac:dyDescent="0.4">
      <c r="A40" s="184" t="s">
        <v>263</v>
      </c>
      <c r="B40" s="181"/>
      <c r="C40" s="180"/>
      <c r="D40" s="180"/>
    </row>
    <row r="41" spans="1:4" s="137" customFormat="1" ht="319.5" thickBot="1" x14ac:dyDescent="0.4">
      <c r="A41" s="185" t="s">
        <v>264</v>
      </c>
      <c r="B41" s="181" t="s">
        <v>256</v>
      </c>
      <c r="C41" s="180" t="s">
        <v>259</v>
      </c>
      <c r="D41" s="180" t="s">
        <v>260</v>
      </c>
    </row>
    <row r="42" spans="1:4" s="137" customFormat="1" x14ac:dyDescent="0.35">
      <c r="A42" s="155"/>
      <c r="B42" s="155"/>
      <c r="C42" s="155"/>
      <c r="D42" s="155"/>
    </row>
    <row r="43" spans="1:4" s="137" customFormat="1" x14ac:dyDescent="0.35">
      <c r="A43" s="155"/>
      <c r="B43" s="155"/>
      <c r="C43" s="155"/>
      <c r="D43" s="155"/>
    </row>
    <row r="44" spans="1:4" s="137" customFormat="1" x14ac:dyDescent="0.35">
      <c r="A44" s="155"/>
      <c r="B44" s="155"/>
      <c r="C44" s="155"/>
      <c r="D44" s="155"/>
    </row>
    <row r="45" spans="1:4" s="137" customFormat="1" x14ac:dyDescent="0.35">
      <c r="A45" s="155"/>
      <c r="B45" s="156"/>
      <c r="C45" s="155"/>
      <c r="D45" s="155"/>
    </row>
    <row r="46" spans="1:4" s="137" customFormat="1" x14ac:dyDescent="0.35">
      <c r="A46" s="155"/>
      <c r="B46" s="155"/>
      <c r="C46" s="155"/>
      <c r="D46" s="155"/>
    </row>
    <row r="47" spans="1:4" s="137" customFormat="1" x14ac:dyDescent="0.35">
      <c r="A47" s="155"/>
      <c r="B47" s="155"/>
      <c r="C47" s="155"/>
      <c r="D47" s="155"/>
    </row>
    <row r="48" spans="1:4" s="137" customFormat="1" x14ac:dyDescent="0.35">
      <c r="A48" s="155"/>
      <c r="B48" s="155"/>
      <c r="C48" s="155"/>
      <c r="D48" s="155"/>
    </row>
    <row r="49" spans="1:4" x14ac:dyDescent="0.35">
      <c r="A49" s="157"/>
      <c r="B49" s="158"/>
      <c r="C49" s="155"/>
      <c r="D49" s="155"/>
    </row>
    <row r="50" spans="1:4" x14ac:dyDescent="0.35">
      <c r="A50" s="157"/>
      <c r="B50" s="155"/>
      <c r="C50" s="155"/>
      <c r="D50" s="157"/>
    </row>
    <row r="51" spans="1:4" x14ac:dyDescent="0.35">
      <c r="A51" s="157"/>
      <c r="B51" s="157"/>
      <c r="C51" s="157"/>
      <c r="D51" s="157"/>
    </row>
    <row r="52" spans="1:4" x14ac:dyDescent="0.35">
      <c r="A52" s="157"/>
      <c r="B52" s="157"/>
      <c r="C52" s="157"/>
      <c r="D52" s="157"/>
    </row>
    <row r="53" spans="1:4" x14ac:dyDescent="0.35">
      <c r="A53" s="157"/>
      <c r="B53" s="159"/>
      <c r="C53" s="157"/>
      <c r="D53" s="157"/>
    </row>
    <row r="54" spans="1:4" ht="51" customHeight="1" x14ac:dyDescent="0.35">
      <c r="A54" s="119"/>
      <c r="B54" s="119"/>
      <c r="C54" s="119"/>
      <c r="D54" s="119"/>
    </row>
    <row r="55" spans="1:4" ht="51" customHeight="1" x14ac:dyDescent="0.35">
      <c r="A55" s="119"/>
      <c r="B55" s="119"/>
      <c r="C55" s="119"/>
      <c r="D55" s="119"/>
    </row>
    <row r="56" spans="1:4" ht="51" customHeight="1" x14ac:dyDescent="0.35">
      <c r="A56" s="119"/>
      <c r="B56" s="119"/>
      <c r="C56" s="119"/>
      <c r="D56" s="119"/>
    </row>
    <row r="57" spans="1:4" ht="51" customHeight="1" x14ac:dyDescent="0.35">
      <c r="A57" s="119"/>
      <c r="B57" s="119"/>
      <c r="C57" s="119"/>
      <c r="D57" s="119"/>
    </row>
    <row r="58" spans="1:4" ht="51" customHeight="1" x14ac:dyDescent="0.35">
      <c r="A58" s="119"/>
      <c r="B58" s="119"/>
      <c r="C58" s="119"/>
      <c r="D58" s="119"/>
    </row>
    <row r="59" spans="1:4" ht="51" customHeight="1" x14ac:dyDescent="0.35"/>
    <row r="60" spans="1:4" ht="51" customHeight="1" x14ac:dyDescent="0.35"/>
    <row r="61" spans="1:4" ht="51" customHeight="1" x14ac:dyDescent="0.35"/>
    <row r="62" spans="1:4" ht="51" customHeight="1" x14ac:dyDescent="0.35"/>
    <row r="63" spans="1:4" ht="51" customHeight="1" x14ac:dyDescent="0.35"/>
    <row r="64" spans="1:4" ht="51" customHeight="1" x14ac:dyDescent="0.35"/>
    <row r="65" ht="51" customHeight="1" x14ac:dyDescent="0.35"/>
    <row r="66" ht="51" customHeight="1" x14ac:dyDescent="0.35"/>
  </sheetData>
  <mergeCells count="7">
    <mergeCell ref="A11:B11"/>
    <mergeCell ref="A1:D1"/>
    <mergeCell ref="A2:D2"/>
    <mergeCell ref="A3:D3"/>
    <mergeCell ref="A5:B5"/>
    <mergeCell ref="A6:B6"/>
    <mergeCell ref="A7: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topLeftCell="A49" zoomScale="60" zoomScaleNormal="60" workbookViewId="0">
      <selection activeCell="A10" sqref="A10"/>
    </sheetView>
  </sheetViews>
  <sheetFormatPr defaultColWidth="9.08984375" defaultRowHeight="14.5" x14ac:dyDescent="0.35"/>
  <cols>
    <col min="1" max="1" width="54.453125" style="119" customWidth="1"/>
    <col min="2" max="2" width="15.6328125" style="119" customWidth="1"/>
    <col min="3" max="3" width="26" style="119" customWidth="1"/>
    <col min="4" max="4" width="50.08984375" style="119" customWidth="1"/>
    <col min="5" max="16384" width="9.08984375" style="119"/>
  </cols>
  <sheetData>
    <row r="1" spans="1:4" ht="21" x14ac:dyDescent="0.35">
      <c r="A1" s="227" t="s">
        <v>212</v>
      </c>
      <c r="B1" s="227"/>
      <c r="C1" s="227"/>
      <c r="D1" s="227"/>
    </row>
    <row r="2" spans="1:4" s="120" customFormat="1" x14ac:dyDescent="0.35">
      <c r="A2" s="228" t="s">
        <v>211</v>
      </c>
      <c r="B2" s="228"/>
      <c r="C2" s="228"/>
      <c r="D2" s="228"/>
    </row>
    <row r="3" spans="1:4" s="120" customFormat="1" ht="15.5" x14ac:dyDescent="0.35">
      <c r="A3" s="210" t="s">
        <v>210</v>
      </c>
      <c r="B3" s="210"/>
      <c r="C3" s="210"/>
      <c r="D3" s="210"/>
    </row>
    <row r="4" spans="1:4" s="120" customFormat="1" x14ac:dyDescent="0.35">
      <c r="A4" s="211" t="s">
        <v>217</v>
      </c>
      <c r="B4" s="211"/>
      <c r="C4" s="211"/>
      <c r="D4" s="211"/>
    </row>
    <row r="5" spans="1:4" s="120" customFormat="1" x14ac:dyDescent="0.35">
      <c r="A5" s="230" t="str">
        <f>'PROJECT NARRATIVE DESCRIPTION'!A5:B5</f>
        <v>Grant Number: 19-</v>
      </c>
      <c r="B5" s="230"/>
    </row>
    <row r="6" spans="1:4" s="120" customFormat="1" x14ac:dyDescent="0.35">
      <c r="A6" s="231" t="str">
        <f>'PROJECT NARRATIVE DESCRIPTION'!A6:B6</f>
        <v xml:space="preserve">Grantee Name:  </v>
      </c>
      <c r="B6" s="231"/>
      <c r="C6" s="122" t="s">
        <v>204</v>
      </c>
      <c r="D6" s="117"/>
    </row>
    <row r="7" spans="1:4" s="120" customFormat="1" ht="15.5" x14ac:dyDescent="0.35">
      <c r="A7" s="232" t="str">
        <f>'PROJECT NARRATIVE DESCRIPTION'!A7:B7</f>
        <v>Project Name: Apprenticeship Expansion</v>
      </c>
      <c r="B7" s="231"/>
      <c r="D7" s="126"/>
    </row>
    <row r="8" spans="1:4" s="120" customFormat="1" x14ac:dyDescent="0.35">
      <c r="B8" s="123"/>
      <c r="C8" s="123"/>
      <c r="D8" s="123"/>
    </row>
    <row r="9" spans="1:4" s="120" customFormat="1" ht="15" thickBot="1" x14ac:dyDescent="0.4">
      <c r="A9" s="229" t="s">
        <v>220</v>
      </c>
      <c r="B9" s="229"/>
      <c r="C9" s="229"/>
      <c r="D9" s="229"/>
    </row>
    <row r="10" spans="1:4" s="121" customFormat="1" ht="15" thickTop="1" x14ac:dyDescent="0.35">
      <c r="A10" s="124" t="s">
        <v>130</v>
      </c>
      <c r="B10" s="124" t="s">
        <v>131</v>
      </c>
      <c r="C10" s="124" t="s">
        <v>132</v>
      </c>
      <c r="D10" s="124" t="s">
        <v>133</v>
      </c>
    </row>
    <row r="11" spans="1:4" x14ac:dyDescent="0.35">
      <c r="A11" s="118"/>
      <c r="B11" s="125" t="str">
        <f>'PROJECT WORK PLAN'!B16</f>
        <v>Quarterly</v>
      </c>
      <c r="C11" s="125">
        <f>'PROJECT WORK PLAN'!C16</f>
        <v>0</v>
      </c>
      <c r="D11" s="118">
        <f>'PROJECT WORK PLAN'!D16</f>
        <v>0</v>
      </c>
    </row>
    <row r="12" spans="1:4" x14ac:dyDescent="0.35">
      <c r="A12" s="225" t="s">
        <v>209</v>
      </c>
      <c r="B12" s="225"/>
      <c r="C12" s="225"/>
      <c r="D12" s="225"/>
    </row>
    <row r="13" spans="1:4" x14ac:dyDescent="0.35">
      <c r="A13" s="224" t="s">
        <v>201</v>
      </c>
      <c r="B13" s="224"/>
      <c r="C13" s="224"/>
      <c r="D13" s="224"/>
    </row>
    <row r="14" spans="1:4" x14ac:dyDescent="0.35">
      <c r="A14" s="224" t="s">
        <v>202</v>
      </c>
      <c r="B14" s="224"/>
      <c r="C14" s="224"/>
      <c r="D14" s="224"/>
    </row>
    <row r="15" spans="1:4" ht="29" x14ac:dyDescent="0.35">
      <c r="A15" s="160" t="str">
        <f>'PROJECT WORK PLAN'!A17</f>
        <v xml:space="preserve">LWIA 90 grants only - Participant tracking will be done in Illinois workNet.  </v>
      </c>
      <c r="B15" s="125">
        <f>'PROJECT WORK PLAN'!B17</f>
        <v>0</v>
      </c>
      <c r="C15" s="125">
        <f>'PROJECT WORK PLAN'!C17</f>
        <v>0</v>
      </c>
      <c r="D15" s="118">
        <f>'PROJECT WORK PLAN'!D17</f>
        <v>0</v>
      </c>
    </row>
    <row r="16" spans="1:4" x14ac:dyDescent="0.35">
      <c r="A16" s="224" t="s">
        <v>203</v>
      </c>
      <c r="B16" s="224"/>
      <c r="C16" s="224"/>
      <c r="D16" s="224"/>
    </row>
    <row r="17" spans="1:4" x14ac:dyDescent="0.35">
      <c r="A17" s="224" t="s">
        <v>202</v>
      </c>
      <c r="B17" s="224"/>
      <c r="C17" s="224"/>
      <c r="D17" s="224"/>
    </row>
    <row r="18" spans="1:4" ht="72.5" x14ac:dyDescent="0.35">
      <c r="A18" s="118" t="s">
        <v>230</v>
      </c>
      <c r="B18" s="125" t="str">
        <f>'PROJECT WORK PLAN'!B18</f>
        <v>Month 1</v>
      </c>
      <c r="C18" s="125">
        <f>'PROJECT WORK PLAN'!C18</f>
        <v>0</v>
      </c>
      <c r="D18" s="118" t="str">
        <f>'PROJECT WORK PLAN'!D18</f>
        <v>Posted on Illinois workNet Apprenticship Site:
  -Synopsis of agency/organization; 
  -Synopsis of the apprenticeship project; 
  -Agency/Organization/Project Contact Information;</v>
      </c>
    </row>
    <row r="19" spans="1:4" x14ac:dyDescent="0.35">
      <c r="A19" s="224" t="s">
        <v>201</v>
      </c>
      <c r="B19" s="224"/>
      <c r="C19" s="224"/>
      <c r="D19" s="224"/>
    </row>
    <row r="20" spans="1:4" x14ac:dyDescent="0.35">
      <c r="A20" s="224" t="s">
        <v>202</v>
      </c>
      <c r="B20" s="224"/>
      <c r="C20" s="224"/>
      <c r="D20" s="224"/>
    </row>
    <row r="21" spans="1:4" ht="43.5" x14ac:dyDescent="0.35">
      <c r="A21" s="118" t="str">
        <f>'PROJECT WORK PLAN'!A19</f>
        <v>Write and post a success story about an apprentice, employer/business and/or community . (Navigator)
----this will only go in the narvigator work plans----</v>
      </c>
      <c r="B21" s="125" t="str">
        <f>'PROJECT WORK PLAN'!B19</f>
        <v>Quarterly-
3/31, 6/30, 9/30, and 12/31</v>
      </c>
      <c r="C21" s="125">
        <f>'PROJECT WORK PLAN'!C19</f>
        <v>0</v>
      </c>
      <c r="D21" s="118" t="str">
        <f>'PROJECT WORK PLAN'!D19</f>
        <v>Success stories posted on Illinois workNet</v>
      </c>
    </row>
    <row r="22" spans="1:4" x14ac:dyDescent="0.35">
      <c r="A22" s="224" t="s">
        <v>201</v>
      </c>
      <c r="B22" s="224"/>
      <c r="C22" s="224"/>
      <c r="D22" s="224"/>
    </row>
    <row r="23" spans="1:4" x14ac:dyDescent="0.35">
      <c r="A23" s="224" t="s">
        <v>202</v>
      </c>
      <c r="B23" s="224"/>
      <c r="C23" s="224"/>
      <c r="D23" s="224"/>
    </row>
    <row r="24" spans="1:4" ht="43.5" x14ac:dyDescent="0.35">
      <c r="A24" s="118" t="str">
        <f>'PROJECT WORK PLAN'!A20</f>
        <v>Write and post a success story about an apprentice, employer/business and/or community. (Intermediary)
----this will only go in the intermediary work plans----</v>
      </c>
      <c r="B24" s="125" t="str">
        <f>'PROJECT WORK PLAN'!B20</f>
        <v>Semi-Annually-
6/30 and 12/31</v>
      </c>
      <c r="C24" s="125">
        <f>'PROJECT WORK PLAN'!C20</f>
        <v>0</v>
      </c>
      <c r="D24" s="118" t="str">
        <f>'PROJECT WORK PLAN'!D20</f>
        <v>Success stories posted on Illinois workNet</v>
      </c>
    </row>
    <row r="25" spans="1:4" x14ac:dyDescent="0.35">
      <c r="A25" s="224" t="s">
        <v>201</v>
      </c>
      <c r="B25" s="224"/>
      <c r="C25" s="224"/>
      <c r="D25" s="224"/>
    </row>
    <row r="26" spans="1:4" x14ac:dyDescent="0.35">
      <c r="A26" s="224" t="s">
        <v>202</v>
      </c>
      <c r="B26" s="224"/>
      <c r="C26" s="224"/>
      <c r="D26" s="224"/>
    </row>
    <row r="27" spans="1:4" x14ac:dyDescent="0.35">
      <c r="A27" s="118">
        <f>'PROJECT WORK PLAN'!A21</f>
        <v>0</v>
      </c>
      <c r="B27" s="125">
        <f>'PROJECT WORK PLAN'!B21</f>
        <v>0</v>
      </c>
      <c r="C27" s="125">
        <f>'PROJECT WORK PLAN'!C21</f>
        <v>0</v>
      </c>
      <c r="D27" s="118">
        <f>'PROJECT WORK PLAN'!D21</f>
        <v>0</v>
      </c>
    </row>
    <row r="28" spans="1:4" x14ac:dyDescent="0.35">
      <c r="A28" s="224" t="s">
        <v>201</v>
      </c>
      <c r="B28" s="224"/>
      <c r="C28" s="224"/>
      <c r="D28" s="224"/>
    </row>
    <row r="29" spans="1:4" x14ac:dyDescent="0.35">
      <c r="A29" s="224" t="s">
        <v>202</v>
      </c>
      <c r="B29" s="224"/>
      <c r="C29" s="224"/>
      <c r="D29" s="224"/>
    </row>
    <row r="30" spans="1:4" x14ac:dyDescent="0.35">
      <c r="A30" s="118">
        <f>'PROJECT WORK PLAN'!A22</f>
        <v>0</v>
      </c>
      <c r="B30" s="125">
        <f>'PROJECT WORK PLAN'!B22</f>
        <v>0</v>
      </c>
      <c r="C30" s="125">
        <f>'PROJECT WORK PLAN'!C22</f>
        <v>0</v>
      </c>
      <c r="D30" s="118">
        <f>'PROJECT WORK PLAN'!D22</f>
        <v>0</v>
      </c>
    </row>
    <row r="31" spans="1:4" x14ac:dyDescent="0.35">
      <c r="A31" s="224" t="s">
        <v>201</v>
      </c>
      <c r="B31" s="224"/>
      <c r="C31" s="224"/>
      <c r="D31" s="224"/>
    </row>
    <row r="32" spans="1:4" x14ac:dyDescent="0.35">
      <c r="A32" s="224" t="s">
        <v>202</v>
      </c>
      <c r="B32" s="224"/>
      <c r="C32" s="224"/>
      <c r="D32" s="224"/>
    </row>
    <row r="34" spans="1:4" ht="15" thickBot="1" x14ac:dyDescent="0.4">
      <c r="A34" s="161" t="s">
        <v>231</v>
      </c>
      <c r="B34" s="162"/>
      <c r="C34" s="162"/>
      <c r="D34" s="162"/>
    </row>
    <row r="35" spans="1:4" ht="15" thickBot="1" x14ac:dyDescent="0.4">
      <c r="A35" s="226" t="s">
        <v>209</v>
      </c>
      <c r="B35" s="226"/>
      <c r="C35" s="226"/>
      <c r="D35" s="226"/>
    </row>
    <row r="36" spans="1:4" x14ac:dyDescent="0.35">
      <c r="A36" s="163" t="s">
        <v>130</v>
      </c>
      <c r="B36" s="163" t="s">
        <v>131</v>
      </c>
      <c r="C36" s="163" t="s">
        <v>132</v>
      </c>
      <c r="D36" s="163" t="s">
        <v>133</v>
      </c>
    </row>
    <row r="37" spans="1:4" ht="58" x14ac:dyDescent="0.35">
      <c r="A37" s="118" t="str">
        <f>'PROJECT WORK PLAN'!A28</f>
        <v>Outreach and Recruitment </v>
      </c>
      <c r="B37" s="125">
        <f>'PROJECT WORK PLAN'!B28</f>
        <v>0</v>
      </c>
      <c r="C37" s="125">
        <f>'PROJECT WORK PLAN'!C28</f>
        <v>0</v>
      </c>
      <c r="D37" s="118">
        <f>'PROJECT WORK PLAN'!D28</f>
        <v>0</v>
      </c>
    </row>
    <row r="38" spans="1:4" x14ac:dyDescent="0.35">
      <c r="A38" s="224" t="s">
        <v>201</v>
      </c>
      <c r="B38" s="224"/>
      <c r="C38" s="224"/>
      <c r="D38" s="224"/>
    </row>
    <row r="39" spans="1:4" x14ac:dyDescent="0.35">
      <c r="A39" s="224" t="s">
        <v>202</v>
      </c>
      <c r="B39" s="224"/>
      <c r="C39" s="224"/>
      <c r="D39" s="224"/>
    </row>
    <row r="40" spans="1:4" ht="58" x14ac:dyDescent="0.35">
      <c r="A40" s="118" t="str">
        <f>'PROJECT WORK PLAN'!A29</f>
        <v>Orientation and Enrollment  </v>
      </c>
      <c r="B40" s="164">
        <f>'PROJECT WORK PLAN'!B29</f>
        <v>0</v>
      </c>
      <c r="C40" s="125">
        <f>'PROJECT WORK PLAN'!C29</f>
        <v>0</v>
      </c>
      <c r="D40" s="118">
        <f>'PROJECT WORK PLAN'!D29</f>
        <v>0</v>
      </c>
    </row>
    <row r="41" spans="1:4" x14ac:dyDescent="0.35">
      <c r="A41" s="224" t="s">
        <v>203</v>
      </c>
      <c r="B41" s="224"/>
      <c r="C41" s="224"/>
      <c r="D41" s="224"/>
    </row>
    <row r="42" spans="1:4" x14ac:dyDescent="0.35">
      <c r="A42" s="224" t="s">
        <v>202</v>
      </c>
      <c r="B42" s="224"/>
      <c r="C42" s="224"/>
      <c r="D42" s="224"/>
    </row>
    <row r="43" spans="1:4" ht="72.5" x14ac:dyDescent="0.35">
      <c r="A43" s="118" t="str">
        <f>'PROJECT WORK PLAN'!A30</f>
        <v xml:space="preserve">Connection to Supportive Services and IEP Development </v>
      </c>
      <c r="B43" s="164">
        <f>'PROJECT WORK PLAN'!B30</f>
        <v>0</v>
      </c>
      <c r="C43" s="125">
        <f>'PROJECT WORK PLAN'!C30</f>
        <v>0</v>
      </c>
      <c r="D43" s="118">
        <f>'PROJECT WORK PLAN'!D30</f>
        <v>0</v>
      </c>
    </row>
    <row r="44" spans="1:4" x14ac:dyDescent="0.35">
      <c r="A44" s="224" t="s">
        <v>201</v>
      </c>
      <c r="B44" s="224"/>
      <c r="C44" s="224"/>
      <c r="D44" s="224"/>
    </row>
    <row r="45" spans="1:4" x14ac:dyDescent="0.35">
      <c r="A45" s="224" t="s">
        <v>202</v>
      </c>
      <c r="B45" s="224"/>
      <c r="C45" s="224"/>
      <c r="D45" s="224"/>
    </row>
    <row r="46" spans="1:4" ht="72.5" x14ac:dyDescent="0.35">
      <c r="A46" s="118" t="str">
        <f>'PROJECT WORK PLAN'!A31</f>
        <v>Instructor-led trainnig and labwork</v>
      </c>
      <c r="B46" s="125">
        <f>'PROJECT WORK PLAN'!B31</f>
        <v>0</v>
      </c>
      <c r="C46" s="125">
        <f>'PROJECT WORK PLAN'!C31</f>
        <v>0</v>
      </c>
      <c r="D46" s="118">
        <f>'PROJECT WORK PLAN'!D31</f>
        <v>0</v>
      </c>
    </row>
    <row r="47" spans="1:4" x14ac:dyDescent="0.35">
      <c r="A47" s="224" t="s">
        <v>201</v>
      </c>
      <c r="B47" s="224"/>
      <c r="C47" s="224"/>
      <c r="D47" s="224"/>
    </row>
    <row r="48" spans="1:4" x14ac:dyDescent="0.35">
      <c r="A48" s="224" t="s">
        <v>202</v>
      </c>
      <c r="B48" s="224"/>
      <c r="C48" s="224"/>
      <c r="D48" s="224"/>
    </row>
    <row r="49" spans="1:4" ht="29" x14ac:dyDescent="0.35">
      <c r="A49" s="118" t="str">
        <f>'PROJECT WORK PLAN'!A32</f>
        <v> Case Management Services </v>
      </c>
      <c r="B49" s="125">
        <f>'PROJECT WORK PLAN'!B32</f>
        <v>0</v>
      </c>
      <c r="C49" s="125">
        <f>'PROJECT WORK PLAN'!C32</f>
        <v>0</v>
      </c>
      <c r="D49" s="118">
        <f>'PROJECT WORK PLAN'!D32</f>
        <v>0</v>
      </c>
    </row>
    <row r="50" spans="1:4" x14ac:dyDescent="0.35">
      <c r="A50" s="224" t="s">
        <v>201</v>
      </c>
      <c r="B50" s="224"/>
      <c r="C50" s="224"/>
      <c r="D50" s="224"/>
    </row>
    <row r="51" spans="1:4" x14ac:dyDescent="0.35">
      <c r="A51" s="224" t="s">
        <v>202</v>
      </c>
      <c r="B51" s="224"/>
      <c r="C51" s="224"/>
      <c r="D51" s="224"/>
    </row>
    <row r="52" spans="1:4" ht="145" x14ac:dyDescent="0.35">
      <c r="A52" s="118" t="str">
        <f>'PROJECT WORK PLAN'!A33</f>
        <v>Paid Work Experience  </v>
      </c>
      <c r="B52" s="125">
        <f>'PROJECT WORK PLAN'!B33</f>
        <v>0</v>
      </c>
      <c r="C52" s="125">
        <f>'PROJECT WORK PLAN'!C33</f>
        <v>0</v>
      </c>
      <c r="D52" s="118">
        <f>'PROJECT WORK PLAN'!D33</f>
        <v>0</v>
      </c>
    </row>
    <row r="53" spans="1:4" x14ac:dyDescent="0.35">
      <c r="A53" s="224" t="s">
        <v>201</v>
      </c>
      <c r="B53" s="224"/>
      <c r="C53" s="224"/>
      <c r="D53" s="224"/>
    </row>
    <row r="54" spans="1:4" x14ac:dyDescent="0.35">
      <c r="A54" s="224" t="s">
        <v>202</v>
      </c>
      <c r="B54" s="224"/>
      <c r="C54" s="224"/>
      <c r="D54" s="224"/>
    </row>
    <row r="55" spans="1:4" ht="58" x14ac:dyDescent="0.35">
      <c r="A55" s="118" t="str">
        <f>'PROJECT WORK PLAN'!A34</f>
        <v>Support apprentices and employers with OJL framework  </v>
      </c>
      <c r="B55" s="125">
        <f>'PROJECT WORK PLAN'!B34</f>
        <v>0</v>
      </c>
      <c r="C55" s="125">
        <f>'PROJECT WORK PLAN'!C34</f>
        <v>0</v>
      </c>
      <c r="D55" s="118">
        <f>'PROJECT WORK PLAN'!D34</f>
        <v>0</v>
      </c>
    </row>
    <row r="56" spans="1:4" x14ac:dyDescent="0.35">
      <c r="A56" s="224" t="s">
        <v>201</v>
      </c>
      <c r="B56" s="224"/>
      <c r="C56" s="224"/>
      <c r="D56" s="224"/>
    </row>
    <row r="57" spans="1:4" x14ac:dyDescent="0.35">
      <c r="A57" s="224" t="s">
        <v>202</v>
      </c>
      <c r="B57" s="224"/>
      <c r="C57" s="224"/>
      <c r="D57" s="224"/>
    </row>
    <row r="58" spans="1:4" ht="58" x14ac:dyDescent="0.35">
      <c r="A58" s="118" t="str">
        <f>'PROJECT WORK PLAN'!A35</f>
        <v>Perform follow-up services  </v>
      </c>
      <c r="B58" s="125">
        <f>'PROJECT WORK PLAN'!B35</f>
        <v>0</v>
      </c>
      <c r="C58" s="125">
        <f>'PROJECT WORK PLAN'!C35</f>
        <v>0</v>
      </c>
      <c r="D58" s="118">
        <f>'PROJECT WORK PLAN'!D35</f>
        <v>0</v>
      </c>
    </row>
    <row r="59" spans="1:4" x14ac:dyDescent="0.35">
      <c r="A59" s="224" t="s">
        <v>201</v>
      </c>
      <c r="B59" s="224"/>
      <c r="C59" s="224"/>
      <c r="D59" s="224"/>
    </row>
    <row r="60" spans="1:4" x14ac:dyDescent="0.35">
      <c r="A60" s="224" t="s">
        <v>202</v>
      </c>
      <c r="B60" s="224"/>
      <c r="C60" s="224"/>
      <c r="D60" s="224"/>
    </row>
    <row r="61" spans="1:4" ht="29" x14ac:dyDescent="0.35">
      <c r="A61" s="118" t="str">
        <f>'PROJECT WORK PLAN'!A36</f>
        <v>Enter program and apprentices in the Apprenticeship Illinois tracking system (Illinois workNet)</v>
      </c>
      <c r="B61" s="125">
        <f>'PROJECT WORK PLAN'!B36</f>
        <v>0</v>
      </c>
      <c r="C61" s="125">
        <f>'PROJECT WORK PLAN'!C36</f>
        <v>0</v>
      </c>
      <c r="D61" s="125">
        <f>'PROJECT WORK PLAN'!D36</f>
        <v>0</v>
      </c>
    </row>
    <row r="62" spans="1:4" x14ac:dyDescent="0.35">
      <c r="A62" s="224" t="s">
        <v>201</v>
      </c>
      <c r="B62" s="224"/>
      <c r="C62" s="224"/>
      <c r="D62" s="224"/>
    </row>
    <row r="63" spans="1:4" x14ac:dyDescent="0.35">
      <c r="A63" s="224" t="s">
        <v>202</v>
      </c>
      <c r="B63" s="224"/>
      <c r="C63" s="224"/>
      <c r="D63" s="224"/>
    </row>
    <row r="64" spans="1:4" x14ac:dyDescent="0.35">
      <c r="A64" s="118" t="str">
        <f>'PROJECT WORK PLAN'!A37</f>
        <v>Collaborate with regional apprenticeship navigator</v>
      </c>
      <c r="B64" s="125">
        <f>'PROJECT WORK PLAN'!B37</f>
        <v>0</v>
      </c>
      <c r="C64" s="125">
        <f>'PROJECT WORK PLAN'!C37</f>
        <v>0</v>
      </c>
      <c r="D64" s="125">
        <f>'PROJECT WORK PLAN'!D37</f>
        <v>0</v>
      </c>
    </row>
    <row r="65" spans="1:4" x14ac:dyDescent="0.35">
      <c r="A65" s="224" t="s">
        <v>201</v>
      </c>
      <c r="B65" s="224"/>
      <c r="C65" s="224"/>
      <c r="D65" s="224"/>
    </row>
    <row r="66" spans="1:4" x14ac:dyDescent="0.35">
      <c r="A66" s="224" t="s">
        <v>202</v>
      </c>
      <c r="B66" s="224"/>
      <c r="C66" s="224"/>
      <c r="D66" s="224"/>
    </row>
    <row r="67" spans="1:4" x14ac:dyDescent="0.35">
      <c r="A67" s="118" t="str">
        <f>'PROJECT WORK PLAN'!A38</f>
        <v>Collaborate with partners and employers</v>
      </c>
      <c r="B67" s="125">
        <f>'PROJECT WORK PLAN'!B38</f>
        <v>0</v>
      </c>
      <c r="C67" s="125">
        <f>'PROJECT WORK PLAN'!C38</f>
        <v>0</v>
      </c>
      <c r="D67" s="125">
        <f>'PROJECT WORK PLAN'!D38</f>
        <v>0</v>
      </c>
    </row>
    <row r="68" spans="1:4" x14ac:dyDescent="0.35">
      <c r="A68" s="224" t="s">
        <v>201</v>
      </c>
      <c r="B68" s="224"/>
      <c r="C68" s="224"/>
      <c r="D68" s="224"/>
    </row>
    <row r="69" spans="1:4" x14ac:dyDescent="0.35">
      <c r="A69" s="224" t="s">
        <v>202</v>
      </c>
      <c r="B69" s="224"/>
      <c r="C69" s="224"/>
      <c r="D69" s="224"/>
    </row>
    <row r="70" spans="1:4" x14ac:dyDescent="0.35">
      <c r="A70" s="118" t="str">
        <f>'PROJECT WORK PLAN'!A39</f>
        <v>Complete Apprenticeship Illinois grantee training</v>
      </c>
      <c r="B70" s="125">
        <f>'PROJECT WORK PLAN'!B39</f>
        <v>0</v>
      </c>
      <c r="C70" s="125">
        <f>'PROJECT WORK PLAN'!C39</f>
        <v>0</v>
      </c>
      <c r="D70" s="125">
        <f>'PROJECT WORK PLAN'!D39</f>
        <v>0</v>
      </c>
    </row>
    <row r="71" spans="1:4" x14ac:dyDescent="0.35">
      <c r="A71" s="224" t="s">
        <v>201</v>
      </c>
      <c r="B71" s="224"/>
      <c r="C71" s="224"/>
      <c r="D71" s="224"/>
    </row>
    <row r="72" spans="1:4" x14ac:dyDescent="0.35">
      <c r="A72" s="224" t="s">
        <v>202</v>
      </c>
      <c r="B72" s="224"/>
      <c r="C72" s="224"/>
      <c r="D72" s="224"/>
    </row>
    <row r="73" spans="1:4" ht="43.5" x14ac:dyDescent="0.35">
      <c r="A73" s="118" t="str">
        <f>'PROJECT WORK PLAN'!A40</f>
        <v>Other activities in managing, coordinating, designing, implementing, recruiting, supporting programs, employers, apprentices, partners, events, etc. May include the following:</v>
      </c>
      <c r="B73" s="125">
        <f>'PROJECT WORK PLAN'!B40</f>
        <v>0</v>
      </c>
      <c r="C73" s="125">
        <f>'PROJECT WORK PLAN'!C40</f>
        <v>0</v>
      </c>
      <c r="D73" s="118">
        <f>'PROJECT WORK PLAN'!D40</f>
        <v>0</v>
      </c>
    </row>
    <row r="74" spans="1:4" x14ac:dyDescent="0.35">
      <c r="A74" s="224" t="s">
        <v>201</v>
      </c>
      <c r="B74" s="224"/>
      <c r="C74" s="224"/>
      <c r="D74" s="224"/>
    </row>
    <row r="75" spans="1:4" x14ac:dyDescent="0.35">
      <c r="A75" s="224" t="s">
        <v>202</v>
      </c>
      <c r="B75" s="224"/>
      <c r="C75" s="224"/>
      <c r="D75" s="224"/>
    </row>
    <row r="76" spans="1:4" ht="319" x14ac:dyDescent="0.35">
      <c r="A76" s="118" t="str">
        <f>'PROJECT WORK PLAN'!A41</f>
        <v>BUILD APPRENTICESHIP PROGRAM - Program specific competency mapping, employer and professional organization input, create work processes and frameworks, registered apprenticeship application and contract approval, application to the DOL. Course Scheduling
Hire appropriate staff, providing orientation and ensuring training
Working with navigators and other business reps for Employer Recruitment
Scheduling classes for related training
Apprentice recruitment
Train-the-Trainer and Mentor Training for employers
Support employers and qualified candidates through hiring process and complete sponsorship or other required forms.
Apprentice and Employer Orientations
Apprentice check-in for assessment of RTI, OJL, fit/satisfaction with employer, staying on track, other supports needed
Share and learn best practices with other Intermediaries and Navigators
Partner collaboration
Managing the program
Registration of WIOA eligible apprentices</v>
      </c>
      <c r="B76" s="164" t="str">
        <f>'PROJECT WORK PLAN'!B41</f>
        <v>Ongoing</v>
      </c>
      <c r="C76" s="125" t="str">
        <f>'PROJECT WORK PLAN'!C41</f>
        <v>All program staff</v>
      </c>
      <c r="D76" s="118" t="str">
        <f>'PROJECT WORK PLAN'!D41</f>
        <v>Grant criteria</v>
      </c>
    </row>
    <row r="77" spans="1:4" x14ac:dyDescent="0.35">
      <c r="A77" s="224" t="s">
        <v>201</v>
      </c>
      <c r="B77" s="224"/>
      <c r="C77" s="224"/>
      <c r="D77" s="224"/>
    </row>
    <row r="78" spans="1:4" x14ac:dyDescent="0.35">
      <c r="A78" s="224" t="s">
        <v>202</v>
      </c>
      <c r="B78" s="224"/>
      <c r="C78" s="224"/>
      <c r="D78" s="224"/>
    </row>
    <row r="79" spans="1:4" x14ac:dyDescent="0.35">
      <c r="A79" s="118">
        <f>'PROJECT WORK PLAN'!A42</f>
        <v>0</v>
      </c>
      <c r="B79" s="125">
        <f>'PROJECT WORK PLAN'!B42</f>
        <v>0</v>
      </c>
      <c r="C79" s="125">
        <f>'PROJECT WORK PLAN'!C42</f>
        <v>0</v>
      </c>
      <c r="D79" s="118">
        <f>'PROJECT WORK PLAN'!D42</f>
        <v>0</v>
      </c>
    </row>
    <row r="80" spans="1:4" x14ac:dyDescent="0.35">
      <c r="A80" s="224" t="s">
        <v>201</v>
      </c>
      <c r="B80" s="224"/>
      <c r="C80" s="224"/>
      <c r="D80" s="224"/>
    </row>
    <row r="81" spans="1:4" x14ac:dyDescent="0.35">
      <c r="A81" s="224" t="s">
        <v>202</v>
      </c>
      <c r="B81" s="224"/>
      <c r="C81" s="224"/>
      <c r="D81" s="224"/>
    </row>
    <row r="82" spans="1:4" x14ac:dyDescent="0.35">
      <c r="A82" s="118">
        <f>'PROJECT WORK PLAN'!A43</f>
        <v>0</v>
      </c>
      <c r="B82" s="125">
        <f>'PROJECT WORK PLAN'!B43</f>
        <v>0</v>
      </c>
      <c r="C82" s="125">
        <f>'PROJECT WORK PLAN'!C43</f>
        <v>0</v>
      </c>
      <c r="D82" s="118">
        <f>'PROJECT WORK PLAN'!D43</f>
        <v>0</v>
      </c>
    </row>
    <row r="83" spans="1:4" x14ac:dyDescent="0.35">
      <c r="A83" s="224" t="s">
        <v>201</v>
      </c>
      <c r="B83" s="224"/>
      <c r="C83" s="224"/>
      <c r="D83" s="224"/>
    </row>
    <row r="84" spans="1:4" x14ac:dyDescent="0.35">
      <c r="A84" s="224" t="s">
        <v>202</v>
      </c>
      <c r="B84" s="224"/>
      <c r="C84" s="224"/>
      <c r="D84" s="224"/>
    </row>
    <row r="85" spans="1:4" x14ac:dyDescent="0.35">
      <c r="A85" s="118">
        <f>'PROJECT WORK PLAN'!A44</f>
        <v>0</v>
      </c>
      <c r="B85" s="125">
        <f>'PROJECT WORK PLAN'!B44</f>
        <v>0</v>
      </c>
      <c r="C85" s="125">
        <f>'PROJECT WORK PLAN'!C44</f>
        <v>0</v>
      </c>
      <c r="D85" s="118">
        <f>'PROJECT WORK PLAN'!D44</f>
        <v>0</v>
      </c>
    </row>
    <row r="86" spans="1:4" x14ac:dyDescent="0.35">
      <c r="A86" s="224" t="s">
        <v>201</v>
      </c>
      <c r="B86" s="224"/>
      <c r="C86" s="224"/>
      <c r="D86" s="224"/>
    </row>
    <row r="87" spans="1:4" x14ac:dyDescent="0.35">
      <c r="A87" s="224" t="s">
        <v>202</v>
      </c>
      <c r="B87" s="224"/>
      <c r="C87" s="224"/>
      <c r="D87" s="224"/>
    </row>
    <row r="88" spans="1:4" x14ac:dyDescent="0.35">
      <c r="A88" s="118">
        <f>'PROJECT WORK PLAN'!A45</f>
        <v>0</v>
      </c>
      <c r="B88" s="164">
        <f>'PROJECT WORK PLAN'!B45</f>
        <v>0</v>
      </c>
      <c r="C88" s="125">
        <f>'PROJECT WORK PLAN'!C45</f>
        <v>0</v>
      </c>
      <c r="D88" s="118">
        <f>'PROJECT WORK PLAN'!D45</f>
        <v>0</v>
      </c>
    </row>
    <row r="89" spans="1:4" x14ac:dyDescent="0.35">
      <c r="A89" s="224" t="s">
        <v>201</v>
      </c>
      <c r="B89" s="224"/>
      <c r="C89" s="224"/>
      <c r="D89" s="224"/>
    </row>
    <row r="90" spans="1:4" x14ac:dyDescent="0.35">
      <c r="A90" s="224" t="s">
        <v>202</v>
      </c>
      <c r="B90" s="224"/>
      <c r="C90" s="224"/>
      <c r="D90" s="224"/>
    </row>
    <row r="91" spans="1:4" x14ac:dyDescent="0.35">
      <c r="A91" s="118">
        <f>'PROJECT WORK PLAN'!A46</f>
        <v>0</v>
      </c>
      <c r="B91" s="125">
        <f>'PROJECT WORK PLAN'!B46</f>
        <v>0</v>
      </c>
      <c r="C91" s="125">
        <f>'PROJECT WORK PLAN'!C46</f>
        <v>0</v>
      </c>
      <c r="D91" s="118">
        <f>'PROJECT WORK PLAN'!D46</f>
        <v>0</v>
      </c>
    </row>
    <row r="92" spans="1:4" x14ac:dyDescent="0.35">
      <c r="A92" s="224" t="s">
        <v>201</v>
      </c>
      <c r="B92" s="224"/>
      <c r="C92" s="224"/>
      <c r="D92" s="224"/>
    </row>
    <row r="93" spans="1:4" x14ac:dyDescent="0.35">
      <c r="A93" s="224" t="s">
        <v>202</v>
      </c>
      <c r="B93" s="224"/>
      <c r="C93" s="224"/>
      <c r="D93" s="224"/>
    </row>
    <row r="94" spans="1:4" x14ac:dyDescent="0.35">
      <c r="A94" s="118">
        <f>'PROJECT WORK PLAN'!A47</f>
        <v>0</v>
      </c>
      <c r="B94" s="125">
        <f>'PROJECT WORK PLAN'!B47</f>
        <v>0</v>
      </c>
      <c r="C94" s="125">
        <f>'PROJECT WORK PLAN'!C47</f>
        <v>0</v>
      </c>
      <c r="D94" s="118">
        <f>'PROJECT WORK PLAN'!D47</f>
        <v>0</v>
      </c>
    </row>
    <row r="95" spans="1:4" x14ac:dyDescent="0.35">
      <c r="A95" s="224" t="s">
        <v>201</v>
      </c>
      <c r="B95" s="224"/>
      <c r="C95" s="224"/>
      <c r="D95" s="224"/>
    </row>
    <row r="96" spans="1:4" x14ac:dyDescent="0.35">
      <c r="A96" s="224" t="s">
        <v>202</v>
      </c>
      <c r="B96" s="224"/>
      <c r="C96" s="224"/>
      <c r="D96" s="224"/>
    </row>
    <row r="97" spans="1:4" x14ac:dyDescent="0.35">
      <c r="A97" s="118">
        <f>'PROJECT WORK PLAN'!A48</f>
        <v>0</v>
      </c>
      <c r="B97" s="125">
        <f>'PROJECT WORK PLAN'!B48</f>
        <v>0</v>
      </c>
      <c r="C97" s="125">
        <f>'PROJECT WORK PLAN'!C48</f>
        <v>0</v>
      </c>
      <c r="D97" s="118">
        <f>'PROJECT WORK PLAN'!D48</f>
        <v>0</v>
      </c>
    </row>
    <row r="98" spans="1:4" x14ac:dyDescent="0.35">
      <c r="A98" s="224" t="s">
        <v>201</v>
      </c>
      <c r="B98" s="224"/>
      <c r="C98" s="224"/>
      <c r="D98" s="224"/>
    </row>
    <row r="99" spans="1:4" x14ac:dyDescent="0.35">
      <c r="A99" s="224" t="s">
        <v>202</v>
      </c>
      <c r="B99" s="224"/>
      <c r="C99" s="224"/>
      <c r="D99" s="224"/>
    </row>
    <row r="100" spans="1:4" x14ac:dyDescent="0.35">
      <c r="A100" s="118">
        <f>'PROJECT WORK PLAN'!A49</f>
        <v>0</v>
      </c>
      <c r="B100" s="164">
        <f>'PROJECT WORK PLAN'!B49</f>
        <v>0</v>
      </c>
      <c r="C100" s="125">
        <f>'PROJECT WORK PLAN'!C49</f>
        <v>0</v>
      </c>
      <c r="D100" s="118">
        <f>'PROJECT WORK PLAN'!D49</f>
        <v>0</v>
      </c>
    </row>
    <row r="101" spans="1:4" x14ac:dyDescent="0.35">
      <c r="A101" s="224" t="s">
        <v>201</v>
      </c>
      <c r="B101" s="224"/>
      <c r="C101" s="224"/>
      <c r="D101" s="224"/>
    </row>
    <row r="102" spans="1:4" x14ac:dyDescent="0.35">
      <c r="A102" s="224" t="s">
        <v>202</v>
      </c>
      <c r="B102" s="224"/>
      <c r="C102" s="224"/>
      <c r="D102" s="224"/>
    </row>
    <row r="103" spans="1:4" x14ac:dyDescent="0.35">
      <c r="A103" s="118">
        <f>'PROJECT WORK PLAN'!A50</f>
        <v>0</v>
      </c>
      <c r="B103" s="165">
        <f>'PROJECT WORK PLAN'!B50</f>
        <v>0</v>
      </c>
      <c r="C103" s="125">
        <f>'PROJECT WORK PLAN'!C50</f>
        <v>0</v>
      </c>
      <c r="D103" s="118">
        <f>'PROJECT WORK PLAN'!D50</f>
        <v>0</v>
      </c>
    </row>
    <row r="104" spans="1:4" x14ac:dyDescent="0.35">
      <c r="A104" s="224" t="s">
        <v>201</v>
      </c>
      <c r="B104" s="224"/>
      <c r="C104" s="224"/>
      <c r="D104" s="224"/>
    </row>
    <row r="105" spans="1:4" x14ac:dyDescent="0.35">
      <c r="A105" s="224" t="s">
        <v>202</v>
      </c>
      <c r="B105" s="224"/>
      <c r="C105" s="224"/>
      <c r="D105" s="224"/>
    </row>
    <row r="106" spans="1:4" x14ac:dyDescent="0.35">
      <c r="A106" s="118">
        <f>'PROJECT WORK PLAN'!A51</f>
        <v>0</v>
      </c>
      <c r="B106" s="125">
        <f>'PROJECT WORK PLAN'!B51</f>
        <v>0</v>
      </c>
      <c r="C106" s="125">
        <f>'PROJECT WORK PLAN'!C51</f>
        <v>0</v>
      </c>
      <c r="D106" s="118">
        <f>'PROJECT WORK PLAN'!D51</f>
        <v>0</v>
      </c>
    </row>
    <row r="107" spans="1:4" x14ac:dyDescent="0.35">
      <c r="A107" s="224" t="s">
        <v>201</v>
      </c>
      <c r="B107" s="224"/>
      <c r="C107" s="224"/>
      <c r="D107" s="224"/>
    </row>
    <row r="108" spans="1:4" x14ac:dyDescent="0.35">
      <c r="A108" s="224" t="s">
        <v>202</v>
      </c>
      <c r="B108" s="224"/>
      <c r="C108" s="224"/>
      <c r="D108" s="224"/>
    </row>
    <row r="109" spans="1:4" x14ac:dyDescent="0.35">
      <c r="A109" s="118">
        <f>'PROJECT WORK PLAN'!A52</f>
        <v>0</v>
      </c>
      <c r="B109" s="125">
        <f>'PROJECT WORK PLAN'!B52</f>
        <v>0</v>
      </c>
      <c r="C109" s="125">
        <f>'PROJECT WORK PLAN'!C52</f>
        <v>0</v>
      </c>
      <c r="D109" s="118">
        <f>'PROJECT WORK PLAN'!D52</f>
        <v>0</v>
      </c>
    </row>
    <row r="110" spans="1:4" x14ac:dyDescent="0.35">
      <c r="A110" s="224" t="s">
        <v>201</v>
      </c>
      <c r="B110" s="224"/>
      <c r="C110" s="224"/>
      <c r="D110" s="224"/>
    </row>
    <row r="111" spans="1:4" x14ac:dyDescent="0.35">
      <c r="A111" s="224" t="s">
        <v>202</v>
      </c>
      <c r="B111" s="224"/>
      <c r="C111" s="224"/>
      <c r="D111" s="224"/>
    </row>
    <row r="112" spans="1:4" x14ac:dyDescent="0.35">
      <c r="A112" s="118">
        <f>'PROJECT WORK PLAN'!A53</f>
        <v>0</v>
      </c>
      <c r="B112" s="165">
        <f>'PROJECT WORK PLAN'!B53</f>
        <v>0</v>
      </c>
      <c r="C112" s="125">
        <f>'PROJECT WORK PLAN'!C53</f>
        <v>0</v>
      </c>
      <c r="D112" s="118">
        <f>'PROJECT WORK PLAN'!D53</f>
        <v>0</v>
      </c>
    </row>
    <row r="113" spans="1:4" x14ac:dyDescent="0.35">
      <c r="A113" s="224" t="s">
        <v>201</v>
      </c>
      <c r="B113" s="224"/>
      <c r="C113" s="224"/>
      <c r="D113" s="224"/>
    </row>
    <row r="114" spans="1:4" x14ac:dyDescent="0.35">
      <c r="A114" s="224" t="s">
        <v>202</v>
      </c>
      <c r="B114" s="224"/>
      <c r="C114" s="224"/>
      <c r="D114" s="224"/>
    </row>
  </sheetData>
  <sheetProtection formatCells="0" formatRows="0" insertRows="0" deleteRows="0"/>
  <mergeCells count="76">
    <mergeCell ref="A38:D38"/>
    <mergeCell ref="A41:D41"/>
    <mergeCell ref="A35:D35"/>
    <mergeCell ref="A39:D39"/>
    <mergeCell ref="A1:D1"/>
    <mergeCell ref="A2:D2"/>
    <mergeCell ref="A3:D3"/>
    <mergeCell ref="A9:D9"/>
    <mergeCell ref="A4:D4"/>
    <mergeCell ref="A5:B5"/>
    <mergeCell ref="A6:B6"/>
    <mergeCell ref="A7:B7"/>
    <mergeCell ref="A32:D32"/>
    <mergeCell ref="A22:D22"/>
    <mergeCell ref="A28:D28"/>
    <mergeCell ref="A29:D29"/>
    <mergeCell ref="A31:D31"/>
    <mergeCell ref="A12:D12"/>
    <mergeCell ref="A13:D13"/>
    <mergeCell ref="A14:D14"/>
    <mergeCell ref="A19:D19"/>
    <mergeCell ref="A20:D20"/>
    <mergeCell ref="A26:D26"/>
    <mergeCell ref="A23:D23"/>
    <mergeCell ref="A25:D25"/>
    <mergeCell ref="A16:D16"/>
    <mergeCell ref="A17:D17"/>
    <mergeCell ref="A42:D42"/>
    <mergeCell ref="A44:D44"/>
    <mergeCell ref="A45:D45"/>
    <mergeCell ref="A47:D47"/>
    <mergeCell ref="A48:D48"/>
    <mergeCell ref="A50:D50"/>
    <mergeCell ref="A51:D51"/>
    <mergeCell ref="A53:D53"/>
    <mergeCell ref="A54:D54"/>
    <mergeCell ref="A56:D56"/>
    <mergeCell ref="A57:D57"/>
    <mergeCell ref="A59:D59"/>
    <mergeCell ref="A60:D60"/>
    <mergeCell ref="A62:D62"/>
    <mergeCell ref="A63:D63"/>
    <mergeCell ref="A74:D74"/>
    <mergeCell ref="A75:D75"/>
    <mergeCell ref="A77:D77"/>
    <mergeCell ref="A78:D78"/>
    <mergeCell ref="A80:D80"/>
    <mergeCell ref="A89:D89"/>
    <mergeCell ref="A90:D90"/>
    <mergeCell ref="A81:D81"/>
    <mergeCell ref="A83:D83"/>
    <mergeCell ref="A84:D84"/>
    <mergeCell ref="A86:D86"/>
    <mergeCell ref="A87:D87"/>
    <mergeCell ref="A96:D96"/>
    <mergeCell ref="A98:D98"/>
    <mergeCell ref="A99:D99"/>
    <mergeCell ref="A101:D101"/>
    <mergeCell ref="A92:D92"/>
    <mergeCell ref="A93:D93"/>
    <mergeCell ref="A110:D110"/>
    <mergeCell ref="A111:D111"/>
    <mergeCell ref="A113:D113"/>
    <mergeCell ref="A114:D114"/>
    <mergeCell ref="A65:D65"/>
    <mergeCell ref="A66:D66"/>
    <mergeCell ref="A68:D68"/>
    <mergeCell ref="A69:D69"/>
    <mergeCell ref="A71:D71"/>
    <mergeCell ref="A72:D72"/>
    <mergeCell ref="A102:D102"/>
    <mergeCell ref="A104:D104"/>
    <mergeCell ref="A105:D105"/>
    <mergeCell ref="A107:D107"/>
    <mergeCell ref="A108:D108"/>
    <mergeCell ref="A95:D95"/>
  </mergeCells>
  <pageMargins left="0.2" right="0.2" top="0.5" bottom="0.5" header="0.3" footer="0.3"/>
  <pageSetup scale="92" fitToHeight="2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A41" zoomScale="70" zoomScaleNormal="70" workbookViewId="0">
      <selection activeCell="C32" sqref="C32"/>
    </sheetView>
  </sheetViews>
  <sheetFormatPr defaultRowHeight="14.5" x14ac:dyDescent="0.35"/>
  <cols>
    <col min="1" max="1" width="7.6328125" style="28" customWidth="1"/>
    <col min="2" max="2" width="57.6328125" customWidth="1"/>
    <col min="3" max="3" width="11.36328125" style="2" customWidth="1"/>
    <col min="4" max="4" width="11.36328125" customWidth="1"/>
    <col min="5" max="5" width="6.54296875" customWidth="1"/>
    <col min="6" max="6" width="11.36328125" customWidth="1"/>
    <col min="7" max="7" width="6.54296875" customWidth="1"/>
    <col min="8" max="8" width="11.36328125" customWidth="1"/>
    <col min="9" max="9" width="6.54296875" customWidth="1"/>
    <col min="10" max="10" width="11.36328125" customWidth="1"/>
    <col min="11" max="11" width="6.54296875" customWidth="1"/>
    <col min="12" max="12" width="11.36328125" customWidth="1"/>
    <col min="13" max="13" width="6.54296875" customWidth="1"/>
    <col min="14" max="14" width="11.36328125" customWidth="1"/>
    <col min="15" max="15" width="6.54296875" customWidth="1"/>
    <col min="16" max="16" width="11.36328125" customWidth="1"/>
    <col min="17" max="17" width="6.54296875" customWidth="1"/>
    <col min="18" max="18" width="10.08984375" bestFit="1" customWidth="1"/>
    <col min="19" max="19" width="6.54296875" customWidth="1"/>
    <col min="20" max="20" width="11.36328125" customWidth="1"/>
  </cols>
  <sheetData>
    <row r="1" spans="1:22" ht="34.5" customHeight="1" x14ac:dyDescent="0.35">
      <c r="A1" s="256" t="str">
        <f>'PROJECT NARRATIVE DESCRIPTION'!A5:B5</f>
        <v>Grant Number: 19-</v>
      </c>
      <c r="B1" s="256"/>
      <c r="C1" s="261" t="s">
        <v>152</v>
      </c>
      <c r="D1" s="261"/>
      <c r="E1" s="261"/>
      <c r="F1" s="261"/>
      <c r="G1" s="261"/>
      <c r="H1" s="261"/>
      <c r="I1" s="261"/>
      <c r="J1" s="261"/>
      <c r="K1" s="261"/>
      <c r="L1" s="261"/>
      <c r="M1" s="261"/>
      <c r="N1" s="261"/>
      <c r="O1" s="261"/>
      <c r="P1" s="261"/>
      <c r="Q1" s="261"/>
      <c r="R1" s="261"/>
      <c r="S1" s="261"/>
      <c r="T1" s="261"/>
    </row>
    <row r="2" spans="1:22" ht="34.5" customHeight="1" thickBot="1" x14ac:dyDescent="0.4">
      <c r="A2" s="256" t="str">
        <f>'PROJECT NARRATIVE DESCRIPTION'!A6:B6</f>
        <v xml:space="preserve">Grantee Name:  </v>
      </c>
      <c r="B2" s="256"/>
      <c r="C2" s="262"/>
      <c r="D2" s="262"/>
      <c r="E2" s="262"/>
      <c r="F2" s="262"/>
      <c r="G2" s="262"/>
      <c r="H2" s="262"/>
      <c r="I2" s="262"/>
      <c r="J2" s="262"/>
      <c r="K2" s="262"/>
      <c r="L2" s="262"/>
      <c r="M2" s="262"/>
      <c r="N2" s="262"/>
      <c r="O2" s="262"/>
      <c r="P2" s="262"/>
      <c r="Q2" s="262"/>
      <c r="R2" s="262"/>
      <c r="S2" s="262"/>
      <c r="T2" s="262"/>
    </row>
    <row r="3" spans="1:22" x14ac:dyDescent="0.35">
      <c r="A3" s="257" t="s">
        <v>153</v>
      </c>
      <c r="B3" s="258"/>
      <c r="C3" s="238" t="s">
        <v>154</v>
      </c>
      <c r="D3" s="127" t="s">
        <v>57</v>
      </c>
      <c r="E3" s="240" t="s">
        <v>155</v>
      </c>
      <c r="F3" s="127" t="s">
        <v>57</v>
      </c>
      <c r="G3" s="240" t="s">
        <v>155</v>
      </c>
      <c r="H3" s="127" t="s">
        <v>57</v>
      </c>
      <c r="I3" s="240" t="s">
        <v>155</v>
      </c>
      <c r="J3" s="127" t="s">
        <v>57</v>
      </c>
      <c r="K3" s="240" t="s">
        <v>155</v>
      </c>
      <c r="L3" s="127" t="s">
        <v>57</v>
      </c>
      <c r="M3" s="240" t="s">
        <v>155</v>
      </c>
      <c r="N3" s="127" t="s">
        <v>57</v>
      </c>
      <c r="O3" s="240" t="s">
        <v>155</v>
      </c>
      <c r="P3" s="127" t="s">
        <v>57</v>
      </c>
      <c r="Q3" s="240" t="s">
        <v>155</v>
      </c>
      <c r="R3" s="127" t="s">
        <v>57</v>
      </c>
      <c r="S3" s="240" t="s">
        <v>155</v>
      </c>
      <c r="T3" s="233" t="s">
        <v>156</v>
      </c>
      <c r="U3" s="26"/>
      <c r="V3" s="26"/>
    </row>
    <row r="4" spans="1:22" s="28" customFormat="1" ht="24" customHeight="1" thickBot="1" x14ac:dyDescent="0.4">
      <c r="A4" s="259"/>
      <c r="B4" s="260"/>
      <c r="C4" s="239"/>
      <c r="D4" s="27" t="s">
        <v>213</v>
      </c>
      <c r="E4" s="241"/>
      <c r="F4" s="27" t="s">
        <v>214</v>
      </c>
      <c r="G4" s="241"/>
      <c r="H4" s="27" t="s">
        <v>232</v>
      </c>
      <c r="I4" s="241"/>
      <c r="J4" s="27" t="s">
        <v>215</v>
      </c>
      <c r="K4" s="241"/>
      <c r="L4" s="27" t="s">
        <v>213</v>
      </c>
      <c r="M4" s="241"/>
      <c r="N4" s="27" t="s">
        <v>214</v>
      </c>
      <c r="O4" s="241"/>
      <c r="P4" s="27" t="s">
        <v>216</v>
      </c>
      <c r="Q4" s="241"/>
      <c r="R4" s="27" t="s">
        <v>215</v>
      </c>
      <c r="S4" s="241"/>
      <c r="T4" s="234"/>
    </row>
    <row r="5" spans="1:22" ht="15.75" customHeight="1" thickTop="1" x14ac:dyDescent="0.35">
      <c r="A5" s="242" t="s">
        <v>0</v>
      </c>
      <c r="B5" s="39" t="s">
        <v>1</v>
      </c>
      <c r="C5" s="186"/>
      <c r="D5" s="40"/>
      <c r="E5" s="40">
        <f>D5</f>
        <v>0</v>
      </c>
      <c r="F5" s="41"/>
      <c r="G5" s="42">
        <f>F5-E5</f>
        <v>0</v>
      </c>
      <c r="H5" s="41"/>
      <c r="I5" s="43">
        <f>H5-G5</f>
        <v>0</v>
      </c>
      <c r="J5" s="41"/>
      <c r="K5" s="43">
        <f>J5-I5</f>
        <v>0</v>
      </c>
      <c r="L5" s="41"/>
      <c r="M5" s="43">
        <f>L5-K5</f>
        <v>0</v>
      </c>
      <c r="N5" s="41"/>
      <c r="O5" s="43">
        <f>N5-M5</f>
        <v>0</v>
      </c>
      <c r="P5" s="41"/>
      <c r="Q5" s="44">
        <f>P5-O5</f>
        <v>0</v>
      </c>
      <c r="R5" s="67"/>
      <c r="S5" s="67"/>
      <c r="T5" s="45">
        <f>E5+G5+I5+K5+M5+O5+Q5</f>
        <v>0</v>
      </c>
    </row>
    <row r="6" spans="1:22" x14ac:dyDescent="0.35">
      <c r="A6" s="242"/>
      <c r="B6" s="46" t="s">
        <v>2</v>
      </c>
      <c r="C6" s="187">
        <v>20</v>
      </c>
      <c r="D6" s="42"/>
      <c r="E6" s="42">
        <f>D6</f>
        <v>0</v>
      </c>
      <c r="F6" s="43"/>
      <c r="G6" s="42">
        <f>F6-E6</f>
        <v>0</v>
      </c>
      <c r="H6" s="43"/>
      <c r="I6" s="43">
        <f>H6-G6</f>
        <v>0</v>
      </c>
      <c r="J6" s="43"/>
      <c r="K6" s="43">
        <f>J6-I6</f>
        <v>0</v>
      </c>
      <c r="L6" s="43"/>
      <c r="M6" s="43">
        <f>L6-K6</f>
        <v>0</v>
      </c>
      <c r="N6" s="43"/>
      <c r="O6" s="43">
        <f>N6-M6</f>
        <v>0</v>
      </c>
      <c r="P6" s="43"/>
      <c r="Q6" s="44">
        <f>P6-O6</f>
        <v>0</v>
      </c>
      <c r="R6" s="44"/>
      <c r="S6" s="44"/>
      <c r="T6" s="47">
        <f t="shared" ref="T6:T43" si="0">E6+G6+I6+K6+M6+O6+Q6</f>
        <v>0</v>
      </c>
    </row>
    <row r="7" spans="1:22" x14ac:dyDescent="0.35">
      <c r="A7" s="242"/>
      <c r="B7" s="46" t="s">
        <v>3</v>
      </c>
      <c r="C7" s="187">
        <v>10</v>
      </c>
      <c r="D7" s="42"/>
      <c r="E7" s="42">
        <f t="shared" ref="E7:E43" si="1">D7</f>
        <v>0</v>
      </c>
      <c r="F7" s="43"/>
      <c r="G7" s="42">
        <f t="shared" ref="G7:G43" si="2">F7-E7</f>
        <v>0</v>
      </c>
      <c r="H7" s="43"/>
      <c r="I7" s="43">
        <f t="shared" ref="I7:I43" si="3">H7-G7</f>
        <v>0</v>
      </c>
      <c r="J7" s="43"/>
      <c r="K7" s="43">
        <f t="shared" ref="K7:K43" si="4">J7-I7</f>
        <v>0</v>
      </c>
      <c r="L7" s="43"/>
      <c r="M7" s="43">
        <f t="shared" ref="M7:M43" si="5">L7-K7</f>
        <v>0</v>
      </c>
      <c r="N7" s="43"/>
      <c r="O7" s="43">
        <f t="shared" ref="O7:O43" si="6">N7-M7</f>
        <v>0</v>
      </c>
      <c r="P7" s="43"/>
      <c r="Q7" s="44">
        <f t="shared" ref="Q7:Q43" si="7">P7-O7</f>
        <v>0</v>
      </c>
      <c r="R7" s="44"/>
      <c r="S7" s="44"/>
      <c r="T7" s="47">
        <f t="shared" si="0"/>
        <v>0</v>
      </c>
    </row>
    <row r="8" spans="1:22" x14ac:dyDescent="0.35">
      <c r="A8" s="242"/>
      <c r="B8" s="46" t="s">
        <v>4</v>
      </c>
      <c r="C8" s="188"/>
      <c r="D8" s="42"/>
      <c r="E8" s="42">
        <f t="shared" si="1"/>
        <v>0</v>
      </c>
      <c r="F8" s="43"/>
      <c r="G8" s="42">
        <f t="shared" si="2"/>
        <v>0</v>
      </c>
      <c r="H8" s="43"/>
      <c r="I8" s="43">
        <f t="shared" si="3"/>
        <v>0</v>
      </c>
      <c r="J8" s="43"/>
      <c r="K8" s="43">
        <f t="shared" si="4"/>
        <v>0</v>
      </c>
      <c r="L8" s="43"/>
      <c r="M8" s="43">
        <f t="shared" si="5"/>
        <v>0</v>
      </c>
      <c r="N8" s="43"/>
      <c r="O8" s="43">
        <f t="shared" si="6"/>
        <v>0</v>
      </c>
      <c r="P8" s="43"/>
      <c r="Q8" s="44">
        <f t="shared" si="7"/>
        <v>0</v>
      </c>
      <c r="R8" s="44"/>
      <c r="S8" s="44"/>
      <c r="T8" s="47">
        <f t="shared" si="0"/>
        <v>0</v>
      </c>
    </row>
    <row r="9" spans="1:22" x14ac:dyDescent="0.35">
      <c r="A9" s="242"/>
      <c r="B9" s="48" t="s">
        <v>5</v>
      </c>
      <c r="C9" s="187">
        <v>0</v>
      </c>
      <c r="D9" s="42"/>
      <c r="E9" s="42">
        <f t="shared" si="1"/>
        <v>0</v>
      </c>
      <c r="F9" s="43"/>
      <c r="G9" s="42">
        <f t="shared" si="2"/>
        <v>0</v>
      </c>
      <c r="H9" s="43"/>
      <c r="I9" s="43">
        <f t="shared" si="3"/>
        <v>0</v>
      </c>
      <c r="J9" s="43"/>
      <c r="K9" s="43">
        <f t="shared" si="4"/>
        <v>0</v>
      </c>
      <c r="L9" s="43"/>
      <c r="M9" s="43">
        <f t="shared" si="5"/>
        <v>0</v>
      </c>
      <c r="N9" s="43"/>
      <c r="O9" s="43">
        <f t="shared" si="6"/>
        <v>0</v>
      </c>
      <c r="P9" s="43"/>
      <c r="Q9" s="44">
        <f t="shared" si="7"/>
        <v>0</v>
      </c>
      <c r="R9" s="44"/>
      <c r="S9" s="44"/>
      <c r="T9" s="47">
        <f t="shared" si="0"/>
        <v>0</v>
      </c>
    </row>
    <row r="10" spans="1:22" x14ac:dyDescent="0.35">
      <c r="A10" s="242"/>
      <c r="B10" s="48" t="s">
        <v>6</v>
      </c>
      <c r="C10" s="187">
        <v>22</v>
      </c>
      <c r="D10" s="42"/>
      <c r="E10" s="42">
        <f t="shared" si="1"/>
        <v>0</v>
      </c>
      <c r="F10" s="43"/>
      <c r="G10" s="42">
        <f t="shared" si="2"/>
        <v>0</v>
      </c>
      <c r="H10" s="43"/>
      <c r="I10" s="43">
        <f t="shared" si="3"/>
        <v>0</v>
      </c>
      <c r="J10" s="43"/>
      <c r="K10" s="43">
        <f t="shared" si="4"/>
        <v>0</v>
      </c>
      <c r="L10" s="43"/>
      <c r="M10" s="43">
        <f t="shared" si="5"/>
        <v>0</v>
      </c>
      <c r="N10" s="43"/>
      <c r="O10" s="43">
        <f t="shared" si="6"/>
        <v>0</v>
      </c>
      <c r="P10" s="43"/>
      <c r="Q10" s="44">
        <f t="shared" si="7"/>
        <v>0</v>
      </c>
      <c r="R10" s="44"/>
      <c r="S10" s="44"/>
      <c r="T10" s="47">
        <f t="shared" si="0"/>
        <v>0</v>
      </c>
    </row>
    <row r="11" spans="1:22" x14ac:dyDescent="0.35">
      <c r="A11" s="242"/>
      <c r="B11" s="48" t="s">
        <v>7</v>
      </c>
      <c r="C11" s="187">
        <v>8</v>
      </c>
      <c r="D11" s="42"/>
      <c r="E11" s="42">
        <f t="shared" si="1"/>
        <v>0</v>
      </c>
      <c r="F11" s="43"/>
      <c r="G11" s="42">
        <f t="shared" si="2"/>
        <v>0</v>
      </c>
      <c r="H11" s="43"/>
      <c r="I11" s="43">
        <f t="shared" si="3"/>
        <v>0</v>
      </c>
      <c r="J11" s="43"/>
      <c r="K11" s="43">
        <f t="shared" si="4"/>
        <v>0</v>
      </c>
      <c r="L11" s="43"/>
      <c r="M11" s="43">
        <f t="shared" si="5"/>
        <v>0</v>
      </c>
      <c r="N11" s="43"/>
      <c r="O11" s="43">
        <f t="shared" si="6"/>
        <v>0</v>
      </c>
      <c r="P11" s="43"/>
      <c r="Q11" s="44">
        <f t="shared" si="7"/>
        <v>0</v>
      </c>
      <c r="R11" s="44"/>
      <c r="S11" s="44"/>
      <c r="T11" s="47">
        <f t="shared" si="0"/>
        <v>0</v>
      </c>
    </row>
    <row r="12" spans="1:22" x14ac:dyDescent="0.35">
      <c r="A12" s="242"/>
      <c r="B12" s="48" t="s">
        <v>8</v>
      </c>
      <c r="C12" s="188"/>
      <c r="D12" s="42"/>
      <c r="E12" s="42">
        <f t="shared" si="1"/>
        <v>0</v>
      </c>
      <c r="F12" s="43"/>
      <c r="G12" s="42">
        <f t="shared" si="2"/>
        <v>0</v>
      </c>
      <c r="H12" s="43"/>
      <c r="I12" s="43">
        <f t="shared" si="3"/>
        <v>0</v>
      </c>
      <c r="J12" s="43"/>
      <c r="K12" s="43">
        <f t="shared" si="4"/>
        <v>0</v>
      </c>
      <c r="L12" s="43"/>
      <c r="M12" s="43">
        <f t="shared" si="5"/>
        <v>0</v>
      </c>
      <c r="N12" s="43"/>
      <c r="O12" s="43">
        <f t="shared" si="6"/>
        <v>0</v>
      </c>
      <c r="P12" s="43"/>
      <c r="Q12" s="44">
        <f t="shared" si="7"/>
        <v>0</v>
      </c>
      <c r="R12" s="44"/>
      <c r="S12" s="44"/>
      <c r="T12" s="47">
        <f t="shared" si="0"/>
        <v>0</v>
      </c>
    </row>
    <row r="13" spans="1:22" x14ac:dyDescent="0.35">
      <c r="A13" s="242"/>
      <c r="B13" s="166" t="s">
        <v>9</v>
      </c>
      <c r="C13" s="187">
        <v>5</v>
      </c>
      <c r="D13" s="42"/>
      <c r="E13" s="42">
        <f t="shared" si="1"/>
        <v>0</v>
      </c>
      <c r="F13" s="43"/>
      <c r="G13" s="42">
        <f t="shared" si="2"/>
        <v>0</v>
      </c>
      <c r="H13" s="43"/>
      <c r="I13" s="43">
        <f t="shared" si="3"/>
        <v>0</v>
      </c>
      <c r="J13" s="43"/>
      <c r="K13" s="43">
        <f t="shared" si="4"/>
        <v>0</v>
      </c>
      <c r="L13" s="43"/>
      <c r="M13" s="43">
        <f t="shared" si="5"/>
        <v>0</v>
      </c>
      <c r="N13" s="43"/>
      <c r="O13" s="43">
        <f t="shared" si="6"/>
        <v>0</v>
      </c>
      <c r="P13" s="43"/>
      <c r="Q13" s="44">
        <f t="shared" si="7"/>
        <v>0</v>
      </c>
      <c r="R13" s="44"/>
      <c r="S13" s="44"/>
      <c r="T13" s="47">
        <f t="shared" si="0"/>
        <v>0</v>
      </c>
    </row>
    <row r="14" spans="1:22" ht="15" thickBot="1" x14ac:dyDescent="0.4">
      <c r="A14" s="243"/>
      <c r="B14" s="49" t="s">
        <v>10</v>
      </c>
      <c r="C14" s="189">
        <v>25</v>
      </c>
      <c r="D14" s="51"/>
      <c r="E14" s="51">
        <f t="shared" si="1"/>
        <v>0</v>
      </c>
      <c r="F14" s="52"/>
      <c r="G14" s="51">
        <f t="shared" si="2"/>
        <v>0</v>
      </c>
      <c r="H14" s="52"/>
      <c r="I14" s="52">
        <f t="shared" si="3"/>
        <v>0</v>
      </c>
      <c r="J14" s="52"/>
      <c r="K14" s="52">
        <f t="shared" si="4"/>
        <v>0</v>
      </c>
      <c r="L14" s="52"/>
      <c r="M14" s="52">
        <f t="shared" si="5"/>
        <v>0</v>
      </c>
      <c r="N14" s="52"/>
      <c r="O14" s="52">
        <f t="shared" si="6"/>
        <v>0</v>
      </c>
      <c r="P14" s="52"/>
      <c r="Q14" s="53">
        <f t="shared" si="7"/>
        <v>0</v>
      </c>
      <c r="R14" s="53"/>
      <c r="S14" s="53"/>
      <c r="T14" s="54">
        <f t="shared" si="0"/>
        <v>0</v>
      </c>
    </row>
    <row r="15" spans="1:22" ht="16.5" customHeight="1" thickTop="1" x14ac:dyDescent="0.35">
      <c r="A15" s="248" t="s">
        <v>11</v>
      </c>
      <c r="B15" s="55" t="s">
        <v>12</v>
      </c>
      <c r="C15" s="190">
        <v>20</v>
      </c>
      <c r="D15" s="40"/>
      <c r="E15" s="40">
        <f t="shared" si="1"/>
        <v>0</v>
      </c>
      <c r="F15" s="41"/>
      <c r="G15" s="40">
        <f t="shared" si="2"/>
        <v>0</v>
      </c>
      <c r="H15" s="41"/>
      <c r="I15" s="41">
        <f t="shared" si="3"/>
        <v>0</v>
      </c>
      <c r="J15" s="41"/>
      <c r="K15" s="41">
        <f t="shared" si="4"/>
        <v>0</v>
      </c>
      <c r="L15" s="41"/>
      <c r="M15" s="41">
        <f t="shared" si="5"/>
        <v>0</v>
      </c>
      <c r="N15" s="41"/>
      <c r="O15" s="41">
        <f t="shared" si="6"/>
        <v>0</v>
      </c>
      <c r="P15" s="41"/>
      <c r="Q15" s="41">
        <f t="shared" si="7"/>
        <v>0</v>
      </c>
      <c r="R15" s="167"/>
      <c r="S15" s="167"/>
      <c r="T15" s="45">
        <f t="shared" si="0"/>
        <v>0</v>
      </c>
    </row>
    <row r="16" spans="1:22" x14ac:dyDescent="0.35">
      <c r="A16" s="245"/>
      <c r="B16" s="48" t="s">
        <v>13</v>
      </c>
      <c r="C16" s="187">
        <v>0</v>
      </c>
      <c r="D16" s="42"/>
      <c r="E16" s="42">
        <f t="shared" si="1"/>
        <v>0</v>
      </c>
      <c r="F16" s="43"/>
      <c r="G16" s="42">
        <f t="shared" si="2"/>
        <v>0</v>
      </c>
      <c r="H16" s="43"/>
      <c r="I16" s="43">
        <f t="shared" si="3"/>
        <v>0</v>
      </c>
      <c r="J16" s="43"/>
      <c r="K16" s="43">
        <f t="shared" si="4"/>
        <v>0</v>
      </c>
      <c r="L16" s="43"/>
      <c r="M16" s="43">
        <f t="shared" si="5"/>
        <v>0</v>
      </c>
      <c r="N16" s="43"/>
      <c r="O16" s="43">
        <f t="shared" si="6"/>
        <v>0</v>
      </c>
      <c r="P16" s="43"/>
      <c r="Q16" s="43">
        <f t="shared" si="7"/>
        <v>0</v>
      </c>
      <c r="R16" s="44"/>
      <c r="S16" s="44"/>
      <c r="T16" s="47">
        <f t="shared" si="0"/>
        <v>0</v>
      </c>
    </row>
    <row r="17" spans="1:20" x14ac:dyDescent="0.35">
      <c r="A17" s="245"/>
      <c r="B17" s="48" t="s">
        <v>14</v>
      </c>
      <c r="C17" s="187">
        <v>0</v>
      </c>
      <c r="D17" s="42"/>
      <c r="E17" s="42">
        <f t="shared" si="1"/>
        <v>0</v>
      </c>
      <c r="F17" s="43"/>
      <c r="G17" s="42">
        <f t="shared" si="2"/>
        <v>0</v>
      </c>
      <c r="H17" s="43"/>
      <c r="I17" s="43">
        <f t="shared" si="3"/>
        <v>0</v>
      </c>
      <c r="J17" s="43"/>
      <c r="K17" s="43">
        <f t="shared" si="4"/>
        <v>0</v>
      </c>
      <c r="L17" s="43"/>
      <c r="M17" s="43">
        <f t="shared" si="5"/>
        <v>0</v>
      </c>
      <c r="N17" s="43"/>
      <c r="O17" s="43">
        <f t="shared" si="6"/>
        <v>0</v>
      </c>
      <c r="P17" s="43"/>
      <c r="Q17" s="43">
        <f t="shared" si="7"/>
        <v>0</v>
      </c>
      <c r="R17" s="44"/>
      <c r="S17" s="44"/>
      <c r="T17" s="47">
        <f t="shared" si="0"/>
        <v>0</v>
      </c>
    </row>
    <row r="18" spans="1:20" x14ac:dyDescent="0.35">
      <c r="A18" s="245"/>
      <c r="B18" s="48" t="s">
        <v>157</v>
      </c>
      <c r="C18" s="187">
        <v>0</v>
      </c>
      <c r="D18" s="42"/>
      <c r="E18" s="42">
        <f t="shared" si="1"/>
        <v>0</v>
      </c>
      <c r="F18" s="43"/>
      <c r="G18" s="42">
        <f t="shared" si="2"/>
        <v>0</v>
      </c>
      <c r="H18" s="43"/>
      <c r="I18" s="43">
        <f t="shared" si="3"/>
        <v>0</v>
      </c>
      <c r="J18" s="43"/>
      <c r="K18" s="43">
        <f t="shared" si="4"/>
        <v>0</v>
      </c>
      <c r="L18" s="43"/>
      <c r="M18" s="43">
        <f t="shared" si="5"/>
        <v>0</v>
      </c>
      <c r="N18" s="43"/>
      <c r="O18" s="43">
        <f t="shared" si="6"/>
        <v>0</v>
      </c>
      <c r="P18" s="43"/>
      <c r="Q18" s="43">
        <f t="shared" si="7"/>
        <v>0</v>
      </c>
      <c r="R18" s="44"/>
      <c r="S18" s="44"/>
      <c r="T18" s="47">
        <f t="shared" si="0"/>
        <v>0</v>
      </c>
    </row>
    <row r="19" spans="1:20" x14ac:dyDescent="0.35">
      <c r="A19" s="245"/>
      <c r="B19" s="56" t="s">
        <v>15</v>
      </c>
      <c r="C19" s="187"/>
      <c r="D19" s="42"/>
      <c r="E19" s="42">
        <f t="shared" si="1"/>
        <v>0</v>
      </c>
      <c r="F19" s="43"/>
      <c r="G19" s="42">
        <f t="shared" si="2"/>
        <v>0</v>
      </c>
      <c r="H19" s="43"/>
      <c r="I19" s="43">
        <f t="shared" si="3"/>
        <v>0</v>
      </c>
      <c r="J19" s="43"/>
      <c r="K19" s="43">
        <f t="shared" si="4"/>
        <v>0</v>
      </c>
      <c r="L19" s="43"/>
      <c r="M19" s="43">
        <f t="shared" si="5"/>
        <v>0</v>
      </c>
      <c r="N19" s="43"/>
      <c r="O19" s="43">
        <f t="shared" si="6"/>
        <v>0</v>
      </c>
      <c r="P19" s="43"/>
      <c r="Q19" s="43">
        <f t="shared" si="7"/>
        <v>0</v>
      </c>
      <c r="R19" s="44"/>
      <c r="S19" s="44"/>
      <c r="T19" s="47">
        <f t="shared" si="0"/>
        <v>0</v>
      </c>
    </row>
    <row r="20" spans="1:20" ht="24" x14ac:dyDescent="0.35">
      <c r="A20" s="245"/>
      <c r="B20" s="57" t="s">
        <v>16</v>
      </c>
      <c r="C20" s="187">
        <v>0</v>
      </c>
      <c r="D20" s="42"/>
      <c r="E20" s="42">
        <f t="shared" si="1"/>
        <v>0</v>
      </c>
      <c r="F20" s="43"/>
      <c r="G20" s="42">
        <f t="shared" si="2"/>
        <v>0</v>
      </c>
      <c r="H20" s="43"/>
      <c r="I20" s="43">
        <f t="shared" si="3"/>
        <v>0</v>
      </c>
      <c r="J20" s="43"/>
      <c r="K20" s="43">
        <f t="shared" si="4"/>
        <v>0</v>
      </c>
      <c r="L20" s="43"/>
      <c r="M20" s="43">
        <f t="shared" si="5"/>
        <v>0</v>
      </c>
      <c r="N20" s="43"/>
      <c r="O20" s="43">
        <f t="shared" si="6"/>
        <v>0</v>
      </c>
      <c r="P20" s="43"/>
      <c r="Q20" s="43">
        <f t="shared" si="7"/>
        <v>0</v>
      </c>
      <c r="R20" s="44"/>
      <c r="S20" s="44"/>
      <c r="T20" s="47">
        <f t="shared" si="0"/>
        <v>0</v>
      </c>
    </row>
    <row r="21" spans="1:20" x14ac:dyDescent="0.35">
      <c r="A21" s="245"/>
      <c r="B21" s="56" t="s">
        <v>17</v>
      </c>
      <c r="C21" s="187">
        <v>0</v>
      </c>
      <c r="D21" s="42"/>
      <c r="E21" s="42">
        <f t="shared" si="1"/>
        <v>0</v>
      </c>
      <c r="F21" s="43"/>
      <c r="G21" s="42">
        <f t="shared" si="2"/>
        <v>0</v>
      </c>
      <c r="H21" s="43"/>
      <c r="I21" s="43">
        <f t="shared" si="3"/>
        <v>0</v>
      </c>
      <c r="J21" s="43"/>
      <c r="K21" s="43">
        <f t="shared" si="4"/>
        <v>0</v>
      </c>
      <c r="L21" s="43"/>
      <c r="M21" s="43">
        <f t="shared" si="5"/>
        <v>0</v>
      </c>
      <c r="N21" s="43"/>
      <c r="O21" s="43">
        <f t="shared" si="6"/>
        <v>0</v>
      </c>
      <c r="P21" s="43"/>
      <c r="Q21" s="43">
        <f t="shared" si="7"/>
        <v>0</v>
      </c>
      <c r="R21" s="44"/>
      <c r="S21" s="44"/>
      <c r="T21" s="47">
        <f t="shared" si="0"/>
        <v>0</v>
      </c>
    </row>
    <row r="22" spans="1:20" x14ac:dyDescent="0.35">
      <c r="A22" s="245"/>
      <c r="B22" s="56" t="s">
        <v>18</v>
      </c>
      <c r="C22" s="187">
        <v>0</v>
      </c>
      <c r="D22" s="42"/>
      <c r="E22" s="42">
        <f t="shared" si="1"/>
        <v>0</v>
      </c>
      <c r="F22" s="43"/>
      <c r="G22" s="42">
        <f t="shared" si="2"/>
        <v>0</v>
      </c>
      <c r="H22" s="43"/>
      <c r="I22" s="43">
        <f t="shared" si="3"/>
        <v>0</v>
      </c>
      <c r="J22" s="43"/>
      <c r="K22" s="43">
        <f t="shared" si="4"/>
        <v>0</v>
      </c>
      <c r="L22" s="43"/>
      <c r="M22" s="43">
        <f t="shared" si="5"/>
        <v>0</v>
      </c>
      <c r="N22" s="43"/>
      <c r="O22" s="43">
        <f t="shared" si="6"/>
        <v>0</v>
      </c>
      <c r="P22" s="43"/>
      <c r="Q22" s="43">
        <f t="shared" si="7"/>
        <v>0</v>
      </c>
      <c r="R22" s="44"/>
      <c r="S22" s="44"/>
      <c r="T22" s="47">
        <f t="shared" si="0"/>
        <v>0</v>
      </c>
    </row>
    <row r="23" spans="1:20" ht="18" customHeight="1" x14ac:dyDescent="0.35">
      <c r="A23" s="245"/>
      <c r="B23" s="58" t="s">
        <v>19</v>
      </c>
      <c r="C23" s="187">
        <v>10</v>
      </c>
      <c r="D23" s="42"/>
      <c r="E23" s="42">
        <f t="shared" si="1"/>
        <v>0</v>
      </c>
      <c r="F23" s="43"/>
      <c r="G23" s="42">
        <f t="shared" si="2"/>
        <v>0</v>
      </c>
      <c r="H23" s="43"/>
      <c r="I23" s="43">
        <f t="shared" si="3"/>
        <v>0</v>
      </c>
      <c r="J23" s="43"/>
      <c r="K23" s="43">
        <f t="shared" si="4"/>
        <v>0</v>
      </c>
      <c r="L23" s="43"/>
      <c r="M23" s="43">
        <f t="shared" si="5"/>
        <v>0</v>
      </c>
      <c r="N23" s="43"/>
      <c r="O23" s="43">
        <f t="shared" si="6"/>
        <v>0</v>
      </c>
      <c r="P23" s="43"/>
      <c r="Q23" s="43">
        <f t="shared" si="7"/>
        <v>0</v>
      </c>
      <c r="R23" s="44"/>
      <c r="S23" s="44"/>
      <c r="T23" s="47">
        <f t="shared" si="0"/>
        <v>0</v>
      </c>
    </row>
    <row r="24" spans="1:20" ht="18" customHeight="1" x14ac:dyDescent="0.35">
      <c r="A24" s="245"/>
      <c r="B24" s="170" t="s">
        <v>233</v>
      </c>
      <c r="C24" s="191">
        <v>0</v>
      </c>
      <c r="D24" s="51"/>
      <c r="E24" s="51"/>
      <c r="F24" s="52"/>
      <c r="G24" s="51"/>
      <c r="H24" s="52"/>
      <c r="I24" s="52"/>
      <c r="J24" s="52"/>
      <c r="K24" s="52"/>
      <c r="L24" s="52"/>
      <c r="M24" s="52"/>
      <c r="N24" s="52"/>
      <c r="O24" s="52"/>
      <c r="P24" s="52"/>
      <c r="Q24" s="52"/>
      <c r="R24" s="53"/>
      <c r="S24" s="53"/>
      <c r="T24" s="54"/>
    </row>
    <row r="25" spans="1:20" ht="15" thickBot="1" x14ac:dyDescent="0.4">
      <c r="A25" s="249"/>
      <c r="B25" s="59" t="s">
        <v>235</v>
      </c>
      <c r="C25" s="189">
        <v>0</v>
      </c>
      <c r="D25" s="50"/>
      <c r="E25" s="50">
        <f t="shared" si="1"/>
        <v>0</v>
      </c>
      <c r="F25" s="60"/>
      <c r="G25" s="50">
        <f t="shared" si="2"/>
        <v>0</v>
      </c>
      <c r="H25" s="60"/>
      <c r="I25" s="60">
        <f t="shared" si="3"/>
        <v>0</v>
      </c>
      <c r="J25" s="60"/>
      <c r="K25" s="60">
        <f t="shared" si="4"/>
        <v>0</v>
      </c>
      <c r="L25" s="60"/>
      <c r="M25" s="60">
        <f t="shared" si="5"/>
        <v>0</v>
      </c>
      <c r="N25" s="60"/>
      <c r="O25" s="60">
        <f t="shared" si="6"/>
        <v>0</v>
      </c>
      <c r="P25" s="60"/>
      <c r="Q25" s="60">
        <f t="shared" si="7"/>
        <v>0</v>
      </c>
      <c r="R25" s="168"/>
      <c r="S25" s="168"/>
      <c r="T25" s="61">
        <f t="shared" si="0"/>
        <v>0</v>
      </c>
    </row>
    <row r="26" spans="1:20" ht="16.5" customHeight="1" thickTop="1" x14ac:dyDescent="0.35">
      <c r="A26" s="248" t="s">
        <v>20</v>
      </c>
      <c r="B26" s="62" t="s">
        <v>21</v>
      </c>
      <c r="C26" s="190">
        <v>25</v>
      </c>
      <c r="D26" s="40"/>
      <c r="E26" s="40">
        <f t="shared" si="1"/>
        <v>0</v>
      </c>
      <c r="F26" s="41"/>
      <c r="G26" s="40">
        <f t="shared" si="2"/>
        <v>0</v>
      </c>
      <c r="H26" s="41"/>
      <c r="I26" s="41">
        <f t="shared" si="3"/>
        <v>0</v>
      </c>
      <c r="J26" s="41"/>
      <c r="K26" s="41">
        <f t="shared" si="4"/>
        <v>0</v>
      </c>
      <c r="L26" s="41"/>
      <c r="M26" s="41">
        <f t="shared" si="5"/>
        <v>0</v>
      </c>
      <c r="N26" s="41"/>
      <c r="O26" s="41">
        <f t="shared" si="6"/>
        <v>0</v>
      </c>
      <c r="P26" s="41"/>
      <c r="Q26" s="41">
        <f t="shared" si="7"/>
        <v>0</v>
      </c>
      <c r="R26" s="167"/>
      <c r="S26" s="167"/>
      <c r="T26" s="45">
        <f t="shared" si="0"/>
        <v>0</v>
      </c>
    </row>
    <row r="27" spans="1:20" x14ac:dyDescent="0.35">
      <c r="A27" s="245"/>
      <c r="B27" s="48" t="s">
        <v>22</v>
      </c>
      <c r="C27" s="187">
        <v>25</v>
      </c>
      <c r="D27" s="42"/>
      <c r="E27" s="42">
        <f t="shared" si="1"/>
        <v>0</v>
      </c>
      <c r="F27" s="43"/>
      <c r="G27" s="42">
        <f t="shared" si="2"/>
        <v>0</v>
      </c>
      <c r="H27" s="43"/>
      <c r="I27" s="43">
        <f t="shared" si="3"/>
        <v>0</v>
      </c>
      <c r="J27" s="43"/>
      <c r="K27" s="43">
        <f t="shared" si="4"/>
        <v>0</v>
      </c>
      <c r="L27" s="43"/>
      <c r="M27" s="43">
        <f t="shared" si="5"/>
        <v>0</v>
      </c>
      <c r="N27" s="43"/>
      <c r="O27" s="43">
        <f t="shared" si="6"/>
        <v>0</v>
      </c>
      <c r="P27" s="43"/>
      <c r="Q27" s="43">
        <f t="shared" si="7"/>
        <v>0</v>
      </c>
      <c r="R27" s="44"/>
      <c r="S27" s="44"/>
      <c r="T27" s="47">
        <f t="shared" si="0"/>
        <v>0</v>
      </c>
    </row>
    <row r="28" spans="1:20" x14ac:dyDescent="0.35">
      <c r="A28" s="245"/>
      <c r="B28" s="48" t="s">
        <v>23</v>
      </c>
      <c r="C28" s="187">
        <v>0</v>
      </c>
      <c r="D28" s="42"/>
      <c r="E28" s="42">
        <f t="shared" si="1"/>
        <v>0</v>
      </c>
      <c r="F28" s="43"/>
      <c r="G28" s="42">
        <f t="shared" si="2"/>
        <v>0</v>
      </c>
      <c r="H28" s="43"/>
      <c r="I28" s="43">
        <f t="shared" si="3"/>
        <v>0</v>
      </c>
      <c r="J28" s="43"/>
      <c r="K28" s="43">
        <f t="shared" si="4"/>
        <v>0</v>
      </c>
      <c r="L28" s="43"/>
      <c r="M28" s="43">
        <f t="shared" si="5"/>
        <v>0</v>
      </c>
      <c r="N28" s="43"/>
      <c r="O28" s="43">
        <f t="shared" si="6"/>
        <v>0</v>
      </c>
      <c r="P28" s="43"/>
      <c r="Q28" s="43">
        <f t="shared" si="7"/>
        <v>0</v>
      </c>
      <c r="R28" s="44"/>
      <c r="S28" s="44"/>
      <c r="T28" s="47">
        <f t="shared" si="0"/>
        <v>0</v>
      </c>
    </row>
    <row r="29" spans="1:20" ht="15" thickBot="1" x14ac:dyDescent="0.4">
      <c r="A29" s="250"/>
      <c r="B29" s="49" t="s">
        <v>24</v>
      </c>
      <c r="C29" s="189">
        <v>0</v>
      </c>
      <c r="D29" s="50"/>
      <c r="E29" s="50">
        <f t="shared" si="1"/>
        <v>0</v>
      </c>
      <c r="F29" s="60"/>
      <c r="G29" s="50">
        <f t="shared" si="2"/>
        <v>0</v>
      </c>
      <c r="H29" s="60"/>
      <c r="I29" s="60">
        <f t="shared" si="3"/>
        <v>0</v>
      </c>
      <c r="J29" s="60"/>
      <c r="K29" s="60">
        <f t="shared" si="4"/>
        <v>0</v>
      </c>
      <c r="L29" s="60"/>
      <c r="M29" s="60">
        <f t="shared" si="5"/>
        <v>0</v>
      </c>
      <c r="N29" s="60"/>
      <c r="O29" s="60">
        <f t="shared" si="6"/>
        <v>0</v>
      </c>
      <c r="P29" s="60"/>
      <c r="Q29" s="60">
        <f t="shared" si="7"/>
        <v>0</v>
      </c>
      <c r="R29" s="168"/>
      <c r="S29" s="168"/>
      <c r="T29" s="61">
        <f t="shared" si="0"/>
        <v>0</v>
      </c>
    </row>
    <row r="30" spans="1:20" ht="16.5" customHeight="1" thickTop="1" x14ac:dyDescent="0.35">
      <c r="A30" s="251" t="s">
        <v>25</v>
      </c>
      <c r="B30" s="55" t="s">
        <v>234</v>
      </c>
      <c r="C30" s="192">
        <v>275000</v>
      </c>
      <c r="D30" s="64"/>
      <c r="E30" s="63">
        <f t="shared" si="1"/>
        <v>0</v>
      </c>
      <c r="F30" s="65"/>
      <c r="G30" s="63">
        <f t="shared" si="2"/>
        <v>0</v>
      </c>
      <c r="H30" s="65"/>
      <c r="I30" s="66">
        <f t="shared" si="3"/>
        <v>0</v>
      </c>
      <c r="J30" s="65"/>
      <c r="K30" s="66">
        <f t="shared" si="4"/>
        <v>0</v>
      </c>
      <c r="L30" s="65"/>
      <c r="M30" s="66">
        <f t="shared" si="5"/>
        <v>0</v>
      </c>
      <c r="N30" s="65"/>
      <c r="O30" s="66">
        <f t="shared" si="6"/>
        <v>0</v>
      </c>
      <c r="P30" s="65"/>
      <c r="Q30" s="67">
        <f t="shared" si="7"/>
        <v>0</v>
      </c>
      <c r="R30" s="67"/>
      <c r="S30" s="67"/>
      <c r="T30" s="68">
        <f t="shared" si="0"/>
        <v>0</v>
      </c>
    </row>
    <row r="31" spans="1:20" x14ac:dyDescent="0.35">
      <c r="A31" s="245"/>
      <c r="B31" s="56" t="s">
        <v>26</v>
      </c>
      <c r="C31" s="193">
        <v>200000</v>
      </c>
      <c r="D31" s="69"/>
      <c r="E31" s="42">
        <f t="shared" si="1"/>
        <v>0</v>
      </c>
      <c r="F31" s="70"/>
      <c r="G31" s="42">
        <f t="shared" si="2"/>
        <v>0</v>
      </c>
      <c r="H31" s="70"/>
      <c r="I31" s="43">
        <f t="shared" si="3"/>
        <v>0</v>
      </c>
      <c r="J31" s="70"/>
      <c r="K31" s="43">
        <f t="shared" si="4"/>
        <v>0</v>
      </c>
      <c r="L31" s="70"/>
      <c r="M31" s="43">
        <f t="shared" si="5"/>
        <v>0</v>
      </c>
      <c r="N31" s="70"/>
      <c r="O31" s="43">
        <f t="shared" si="6"/>
        <v>0</v>
      </c>
      <c r="P31" s="70"/>
      <c r="Q31" s="44">
        <f t="shared" si="7"/>
        <v>0</v>
      </c>
      <c r="R31" s="44"/>
      <c r="S31" s="44"/>
      <c r="T31" s="47">
        <f t="shared" si="0"/>
        <v>0</v>
      </c>
    </row>
    <row r="32" spans="1:20" x14ac:dyDescent="0.35">
      <c r="A32" s="245"/>
      <c r="B32" s="56" t="s">
        <v>27</v>
      </c>
      <c r="C32" s="193">
        <v>0</v>
      </c>
      <c r="D32" s="69"/>
      <c r="E32" s="42">
        <f t="shared" si="1"/>
        <v>0</v>
      </c>
      <c r="F32" s="70"/>
      <c r="G32" s="42">
        <f t="shared" si="2"/>
        <v>0</v>
      </c>
      <c r="H32" s="70"/>
      <c r="I32" s="43">
        <f t="shared" si="3"/>
        <v>0</v>
      </c>
      <c r="J32" s="70"/>
      <c r="K32" s="43">
        <f t="shared" si="4"/>
        <v>0</v>
      </c>
      <c r="L32" s="70"/>
      <c r="M32" s="43">
        <f t="shared" si="5"/>
        <v>0</v>
      </c>
      <c r="N32" s="70"/>
      <c r="O32" s="43">
        <f t="shared" si="6"/>
        <v>0</v>
      </c>
      <c r="P32" s="70"/>
      <c r="Q32" s="44">
        <f t="shared" si="7"/>
        <v>0</v>
      </c>
      <c r="R32" s="44"/>
      <c r="S32" s="44"/>
      <c r="T32" s="47">
        <f t="shared" si="0"/>
        <v>0</v>
      </c>
    </row>
    <row r="33" spans="1:20" x14ac:dyDescent="0.35">
      <c r="A33" s="245"/>
      <c r="B33" s="56" t="s">
        <v>28</v>
      </c>
      <c r="C33" s="193">
        <v>0</v>
      </c>
      <c r="D33" s="69"/>
      <c r="E33" s="42">
        <f t="shared" si="1"/>
        <v>0</v>
      </c>
      <c r="F33" s="70"/>
      <c r="G33" s="42">
        <f t="shared" si="2"/>
        <v>0</v>
      </c>
      <c r="H33" s="70"/>
      <c r="I33" s="43">
        <f t="shared" si="3"/>
        <v>0</v>
      </c>
      <c r="J33" s="70"/>
      <c r="K33" s="43">
        <f t="shared" si="4"/>
        <v>0</v>
      </c>
      <c r="L33" s="70"/>
      <c r="M33" s="43">
        <f t="shared" si="5"/>
        <v>0</v>
      </c>
      <c r="N33" s="70"/>
      <c r="O33" s="43">
        <f t="shared" si="6"/>
        <v>0</v>
      </c>
      <c r="P33" s="70"/>
      <c r="Q33" s="44">
        <f t="shared" si="7"/>
        <v>0</v>
      </c>
      <c r="R33" s="44"/>
      <c r="S33" s="44"/>
      <c r="T33" s="47">
        <f t="shared" si="0"/>
        <v>0</v>
      </c>
    </row>
    <row r="34" spans="1:20" x14ac:dyDescent="0.35">
      <c r="A34" s="245"/>
      <c r="B34" s="48" t="s">
        <v>29</v>
      </c>
      <c r="C34" s="194"/>
      <c r="D34" s="69"/>
      <c r="E34" s="42">
        <f t="shared" si="1"/>
        <v>0</v>
      </c>
      <c r="F34" s="70"/>
      <c r="G34" s="42">
        <f t="shared" si="2"/>
        <v>0</v>
      </c>
      <c r="H34" s="70"/>
      <c r="I34" s="43">
        <f t="shared" si="3"/>
        <v>0</v>
      </c>
      <c r="J34" s="70"/>
      <c r="K34" s="43">
        <f t="shared" si="4"/>
        <v>0</v>
      </c>
      <c r="L34" s="70"/>
      <c r="M34" s="43">
        <f t="shared" si="5"/>
        <v>0</v>
      </c>
      <c r="N34" s="70"/>
      <c r="O34" s="43">
        <f t="shared" si="6"/>
        <v>0</v>
      </c>
      <c r="P34" s="70"/>
      <c r="Q34" s="44">
        <f t="shared" si="7"/>
        <v>0</v>
      </c>
      <c r="R34" s="44"/>
      <c r="S34" s="44"/>
      <c r="T34" s="47">
        <f t="shared" si="0"/>
        <v>0</v>
      </c>
    </row>
    <row r="35" spans="1:20" x14ac:dyDescent="0.35">
      <c r="A35" s="245"/>
      <c r="B35" s="71" t="s">
        <v>30</v>
      </c>
      <c r="C35" s="193">
        <v>0</v>
      </c>
      <c r="D35" s="69"/>
      <c r="E35" s="42">
        <f t="shared" si="1"/>
        <v>0</v>
      </c>
      <c r="F35" s="70"/>
      <c r="G35" s="42">
        <f t="shared" si="2"/>
        <v>0</v>
      </c>
      <c r="H35" s="70"/>
      <c r="I35" s="43">
        <f t="shared" si="3"/>
        <v>0</v>
      </c>
      <c r="J35" s="70"/>
      <c r="K35" s="43">
        <f t="shared" si="4"/>
        <v>0</v>
      </c>
      <c r="L35" s="70"/>
      <c r="M35" s="43">
        <f t="shared" si="5"/>
        <v>0</v>
      </c>
      <c r="N35" s="70"/>
      <c r="O35" s="43">
        <f t="shared" si="6"/>
        <v>0</v>
      </c>
      <c r="P35" s="70"/>
      <c r="Q35" s="44">
        <f t="shared" si="7"/>
        <v>0</v>
      </c>
      <c r="R35" s="44"/>
      <c r="S35" s="44"/>
      <c r="T35" s="47">
        <f t="shared" si="0"/>
        <v>0</v>
      </c>
    </row>
    <row r="36" spans="1:20" x14ac:dyDescent="0.35">
      <c r="A36" s="245"/>
      <c r="B36" s="71" t="s">
        <v>31</v>
      </c>
      <c r="C36" s="193">
        <v>0</v>
      </c>
      <c r="D36" s="69"/>
      <c r="E36" s="42">
        <f t="shared" si="1"/>
        <v>0</v>
      </c>
      <c r="F36" s="70"/>
      <c r="G36" s="42">
        <f t="shared" si="2"/>
        <v>0</v>
      </c>
      <c r="H36" s="70"/>
      <c r="I36" s="43">
        <f t="shared" si="3"/>
        <v>0</v>
      </c>
      <c r="J36" s="70"/>
      <c r="K36" s="43">
        <f t="shared" si="4"/>
        <v>0</v>
      </c>
      <c r="L36" s="70"/>
      <c r="M36" s="43">
        <f t="shared" si="5"/>
        <v>0</v>
      </c>
      <c r="N36" s="70"/>
      <c r="O36" s="43">
        <f t="shared" si="6"/>
        <v>0</v>
      </c>
      <c r="P36" s="70"/>
      <c r="Q36" s="44">
        <f t="shared" si="7"/>
        <v>0</v>
      </c>
      <c r="R36" s="44"/>
      <c r="S36" s="44"/>
      <c r="T36" s="47">
        <f t="shared" si="0"/>
        <v>0</v>
      </c>
    </row>
    <row r="37" spans="1:20" x14ac:dyDescent="0.35">
      <c r="A37" s="245"/>
      <c r="B37" s="71" t="s">
        <v>32</v>
      </c>
      <c r="C37" s="193">
        <v>0</v>
      </c>
      <c r="D37" s="69"/>
      <c r="E37" s="42">
        <f t="shared" si="1"/>
        <v>0</v>
      </c>
      <c r="F37" s="70"/>
      <c r="G37" s="42">
        <f t="shared" si="2"/>
        <v>0</v>
      </c>
      <c r="H37" s="70"/>
      <c r="I37" s="43">
        <f t="shared" si="3"/>
        <v>0</v>
      </c>
      <c r="J37" s="70"/>
      <c r="K37" s="43">
        <f t="shared" si="4"/>
        <v>0</v>
      </c>
      <c r="L37" s="70"/>
      <c r="M37" s="43">
        <f t="shared" si="5"/>
        <v>0</v>
      </c>
      <c r="N37" s="70"/>
      <c r="O37" s="43">
        <f t="shared" si="6"/>
        <v>0</v>
      </c>
      <c r="P37" s="70"/>
      <c r="Q37" s="44">
        <f t="shared" si="7"/>
        <v>0</v>
      </c>
      <c r="R37" s="44"/>
      <c r="S37" s="44"/>
      <c r="T37" s="47">
        <f t="shared" si="0"/>
        <v>0</v>
      </c>
    </row>
    <row r="38" spans="1:20" x14ac:dyDescent="0.35">
      <c r="A38" s="245"/>
      <c r="B38" s="71" t="s">
        <v>33</v>
      </c>
      <c r="C38" s="193">
        <v>0</v>
      </c>
      <c r="D38" s="69"/>
      <c r="E38" s="42">
        <f t="shared" si="1"/>
        <v>0</v>
      </c>
      <c r="F38" s="70"/>
      <c r="G38" s="42">
        <f t="shared" si="2"/>
        <v>0</v>
      </c>
      <c r="H38" s="70"/>
      <c r="I38" s="43">
        <f t="shared" si="3"/>
        <v>0</v>
      </c>
      <c r="J38" s="70"/>
      <c r="K38" s="43">
        <f t="shared" si="4"/>
        <v>0</v>
      </c>
      <c r="L38" s="70"/>
      <c r="M38" s="43">
        <f t="shared" si="5"/>
        <v>0</v>
      </c>
      <c r="N38" s="70"/>
      <c r="O38" s="43">
        <f t="shared" si="6"/>
        <v>0</v>
      </c>
      <c r="P38" s="70"/>
      <c r="Q38" s="44">
        <f t="shared" si="7"/>
        <v>0</v>
      </c>
      <c r="R38" s="44"/>
      <c r="S38" s="44"/>
      <c r="T38" s="47">
        <f t="shared" si="0"/>
        <v>0</v>
      </c>
    </row>
    <row r="39" spans="1:20" ht="15" thickBot="1" x14ac:dyDescent="0.4">
      <c r="A39" s="250"/>
      <c r="B39" s="72" t="s">
        <v>244</v>
      </c>
      <c r="C39" s="195">
        <v>0</v>
      </c>
      <c r="D39" s="73"/>
      <c r="E39" s="51">
        <f t="shared" si="1"/>
        <v>0</v>
      </c>
      <c r="F39" s="74"/>
      <c r="G39" s="51">
        <f t="shared" si="2"/>
        <v>0</v>
      </c>
      <c r="H39" s="74"/>
      <c r="I39" s="52">
        <f t="shared" si="3"/>
        <v>0</v>
      </c>
      <c r="J39" s="74"/>
      <c r="K39" s="52">
        <f t="shared" si="4"/>
        <v>0</v>
      </c>
      <c r="L39" s="74"/>
      <c r="M39" s="52">
        <f t="shared" si="5"/>
        <v>0</v>
      </c>
      <c r="N39" s="74"/>
      <c r="O39" s="52">
        <f t="shared" si="6"/>
        <v>0</v>
      </c>
      <c r="P39" s="74"/>
      <c r="Q39" s="53">
        <f t="shared" si="7"/>
        <v>0</v>
      </c>
      <c r="R39" s="53"/>
      <c r="S39" s="53"/>
      <c r="T39" s="54">
        <f t="shared" si="0"/>
        <v>0</v>
      </c>
    </row>
    <row r="40" spans="1:20" ht="16.5" customHeight="1" thickTop="1" x14ac:dyDescent="0.35">
      <c r="A40" s="252" t="s">
        <v>34</v>
      </c>
      <c r="B40" s="62" t="s">
        <v>35</v>
      </c>
      <c r="C40" s="190">
        <v>25</v>
      </c>
      <c r="D40" s="40"/>
      <c r="E40" s="40">
        <f t="shared" si="1"/>
        <v>0</v>
      </c>
      <c r="F40" s="41"/>
      <c r="G40" s="40">
        <f t="shared" si="2"/>
        <v>0</v>
      </c>
      <c r="H40" s="41"/>
      <c r="I40" s="41">
        <f t="shared" si="3"/>
        <v>0</v>
      </c>
      <c r="J40" s="41"/>
      <c r="K40" s="41">
        <f t="shared" si="4"/>
        <v>0</v>
      </c>
      <c r="L40" s="41"/>
      <c r="M40" s="41">
        <f t="shared" si="5"/>
        <v>0</v>
      </c>
      <c r="N40" s="41"/>
      <c r="O40" s="41">
        <f t="shared" si="6"/>
        <v>0</v>
      </c>
      <c r="P40" s="41"/>
      <c r="Q40" s="41">
        <f t="shared" si="7"/>
        <v>0</v>
      </c>
      <c r="R40" s="167"/>
      <c r="S40" s="167"/>
      <c r="T40" s="45">
        <f t="shared" si="0"/>
        <v>0</v>
      </c>
    </row>
    <row r="41" spans="1:20" x14ac:dyDescent="0.35">
      <c r="A41" s="242"/>
      <c r="B41" s="48" t="s">
        <v>36</v>
      </c>
      <c r="C41" s="187">
        <v>0</v>
      </c>
      <c r="D41" s="42"/>
      <c r="E41" s="42">
        <f t="shared" si="1"/>
        <v>0</v>
      </c>
      <c r="F41" s="43"/>
      <c r="G41" s="42">
        <f t="shared" si="2"/>
        <v>0</v>
      </c>
      <c r="H41" s="43"/>
      <c r="I41" s="43">
        <f t="shared" si="3"/>
        <v>0</v>
      </c>
      <c r="J41" s="43"/>
      <c r="K41" s="43">
        <f t="shared" si="4"/>
        <v>0</v>
      </c>
      <c r="L41" s="43"/>
      <c r="M41" s="43">
        <f t="shared" si="5"/>
        <v>0</v>
      </c>
      <c r="N41" s="43"/>
      <c r="O41" s="43">
        <f t="shared" si="6"/>
        <v>0</v>
      </c>
      <c r="P41" s="43"/>
      <c r="Q41" s="43">
        <f t="shared" si="7"/>
        <v>0</v>
      </c>
      <c r="R41" s="44"/>
      <c r="S41" s="44"/>
      <c r="T41" s="47">
        <f t="shared" si="0"/>
        <v>0</v>
      </c>
    </row>
    <row r="42" spans="1:20" ht="24" x14ac:dyDescent="0.35">
      <c r="A42" s="242"/>
      <c r="B42" s="46" t="s">
        <v>37</v>
      </c>
      <c r="C42" s="187">
        <v>0</v>
      </c>
      <c r="D42" s="42"/>
      <c r="E42" s="42">
        <f t="shared" si="1"/>
        <v>0</v>
      </c>
      <c r="F42" s="43"/>
      <c r="G42" s="42">
        <f t="shared" si="2"/>
        <v>0</v>
      </c>
      <c r="H42" s="43"/>
      <c r="I42" s="43">
        <f t="shared" si="3"/>
        <v>0</v>
      </c>
      <c r="J42" s="43"/>
      <c r="K42" s="43">
        <f t="shared" si="4"/>
        <v>0</v>
      </c>
      <c r="L42" s="43"/>
      <c r="M42" s="43">
        <f t="shared" si="5"/>
        <v>0</v>
      </c>
      <c r="N42" s="43"/>
      <c r="O42" s="43">
        <f t="shared" si="6"/>
        <v>0</v>
      </c>
      <c r="P42" s="43"/>
      <c r="Q42" s="43">
        <f t="shared" si="7"/>
        <v>0</v>
      </c>
      <c r="R42" s="44"/>
      <c r="S42" s="44"/>
      <c r="T42" s="47">
        <f t="shared" si="0"/>
        <v>0</v>
      </c>
    </row>
    <row r="43" spans="1:20" ht="15" thickBot="1" x14ac:dyDescent="0.4">
      <c r="A43" s="253"/>
      <c r="B43" s="49" t="s">
        <v>38</v>
      </c>
      <c r="C43" s="189">
        <v>0</v>
      </c>
      <c r="D43" s="50"/>
      <c r="E43" s="50">
        <f t="shared" si="1"/>
        <v>0</v>
      </c>
      <c r="F43" s="60"/>
      <c r="G43" s="50">
        <f t="shared" si="2"/>
        <v>0</v>
      </c>
      <c r="H43" s="60"/>
      <c r="I43" s="60">
        <f t="shared" si="3"/>
        <v>0</v>
      </c>
      <c r="J43" s="60"/>
      <c r="K43" s="60">
        <f t="shared" si="4"/>
        <v>0</v>
      </c>
      <c r="L43" s="60"/>
      <c r="M43" s="60">
        <f t="shared" si="5"/>
        <v>0</v>
      </c>
      <c r="N43" s="60"/>
      <c r="O43" s="60">
        <f t="shared" si="6"/>
        <v>0</v>
      </c>
      <c r="P43" s="60"/>
      <c r="Q43" s="60">
        <f t="shared" si="7"/>
        <v>0</v>
      </c>
      <c r="R43" s="168"/>
      <c r="S43" s="168"/>
      <c r="T43" s="61">
        <f t="shared" si="0"/>
        <v>0</v>
      </c>
    </row>
    <row r="44" spans="1:20" ht="15" thickBot="1" x14ac:dyDescent="0.4">
      <c r="A44" s="29"/>
      <c r="B44" s="30"/>
      <c r="C44" s="30"/>
      <c r="D44" s="30"/>
      <c r="E44" s="30"/>
      <c r="F44" s="31"/>
      <c r="G44" s="31"/>
      <c r="H44" s="31"/>
      <c r="I44" s="31"/>
      <c r="J44" s="31"/>
      <c r="K44" s="31"/>
      <c r="L44" s="31"/>
      <c r="M44" s="31"/>
      <c r="N44" s="31"/>
      <c r="O44" s="31"/>
      <c r="P44" s="31"/>
      <c r="Q44" s="31"/>
      <c r="R44" s="31"/>
      <c r="S44" s="31"/>
      <c r="T44" s="31"/>
    </row>
    <row r="45" spans="1:20" s="32" customFormat="1" ht="24" customHeight="1" x14ac:dyDescent="0.35">
      <c r="A45" s="254" t="s">
        <v>158</v>
      </c>
      <c r="B45" s="254"/>
      <c r="C45" s="238" t="s">
        <v>154</v>
      </c>
      <c r="D45" s="25" t="s">
        <v>57</v>
      </c>
      <c r="E45" s="240" t="s">
        <v>155</v>
      </c>
      <c r="F45" s="25" t="s">
        <v>57</v>
      </c>
      <c r="G45" s="240" t="s">
        <v>155</v>
      </c>
      <c r="H45" s="25" t="s">
        <v>57</v>
      </c>
      <c r="I45" s="240" t="s">
        <v>155</v>
      </c>
      <c r="J45" s="25" t="s">
        <v>57</v>
      </c>
      <c r="K45" s="240" t="s">
        <v>155</v>
      </c>
      <c r="L45" s="25" t="s">
        <v>57</v>
      </c>
      <c r="M45" s="240" t="s">
        <v>155</v>
      </c>
      <c r="N45" s="25" t="s">
        <v>57</v>
      </c>
      <c r="O45" s="240" t="s">
        <v>155</v>
      </c>
      <c r="P45" s="25" t="s">
        <v>57</v>
      </c>
      <c r="Q45" s="240" t="s">
        <v>155</v>
      </c>
      <c r="R45" s="127" t="s">
        <v>57</v>
      </c>
      <c r="S45" s="240" t="s">
        <v>155</v>
      </c>
      <c r="T45" s="233" t="s">
        <v>156</v>
      </c>
    </row>
    <row r="46" spans="1:20" s="26" customFormat="1" ht="24" customHeight="1" thickBot="1" x14ac:dyDescent="0.4">
      <c r="A46" s="255"/>
      <c r="B46" s="255"/>
      <c r="C46" s="239"/>
      <c r="D46" s="27" t="s">
        <v>213</v>
      </c>
      <c r="E46" s="241"/>
      <c r="F46" s="27" t="s">
        <v>214</v>
      </c>
      <c r="G46" s="241"/>
      <c r="H46" s="27" t="s">
        <v>216</v>
      </c>
      <c r="I46" s="241"/>
      <c r="J46" s="27" t="s">
        <v>238</v>
      </c>
      <c r="K46" s="241"/>
      <c r="L46" s="27" t="s">
        <v>239</v>
      </c>
      <c r="M46" s="241"/>
      <c r="N46" s="27" t="s">
        <v>240</v>
      </c>
      <c r="O46" s="241"/>
      <c r="P46" s="27" t="s">
        <v>241</v>
      </c>
      <c r="Q46" s="241"/>
      <c r="R46" s="27" t="s">
        <v>242</v>
      </c>
      <c r="S46" s="241"/>
      <c r="T46" s="234"/>
    </row>
    <row r="47" spans="1:20" ht="15.75" customHeight="1" thickTop="1" x14ac:dyDescent="0.35">
      <c r="A47" s="235" t="s">
        <v>39</v>
      </c>
      <c r="B47" s="62" t="s">
        <v>40</v>
      </c>
      <c r="C47" s="190">
        <v>4</v>
      </c>
      <c r="D47" s="40"/>
      <c r="E47" s="40">
        <f t="shared" ref="E47:E68" si="8">D47</f>
        <v>0</v>
      </c>
      <c r="F47" s="41"/>
      <c r="G47" s="40">
        <f t="shared" ref="G47:G68" si="9">F47-E47</f>
        <v>0</v>
      </c>
      <c r="H47" s="41"/>
      <c r="I47" s="41">
        <f>H47-G47</f>
        <v>0</v>
      </c>
      <c r="J47" s="41"/>
      <c r="K47" s="41">
        <f>J47-I47</f>
        <v>0</v>
      </c>
      <c r="L47" s="41"/>
      <c r="M47" s="41">
        <f>L47-K47</f>
        <v>0</v>
      </c>
      <c r="N47" s="41"/>
      <c r="O47" s="41">
        <f>N47-M47</f>
        <v>0</v>
      </c>
      <c r="P47" s="41"/>
      <c r="Q47" s="41">
        <f>P47-O47</f>
        <v>0</v>
      </c>
      <c r="R47" s="167"/>
      <c r="S47" s="167"/>
      <c r="T47" s="45">
        <f>E47+G47+I47+K47+M47+O47+Q47</f>
        <v>0</v>
      </c>
    </row>
    <row r="48" spans="1:20" x14ac:dyDescent="0.35">
      <c r="A48" s="236"/>
      <c r="B48" s="48" t="s">
        <v>41</v>
      </c>
      <c r="C48" s="187">
        <v>4</v>
      </c>
      <c r="D48" s="42"/>
      <c r="E48" s="42">
        <f t="shared" si="8"/>
        <v>0</v>
      </c>
      <c r="F48" s="43"/>
      <c r="G48" s="42">
        <f t="shared" si="9"/>
        <v>0</v>
      </c>
      <c r="H48" s="43"/>
      <c r="I48" s="43">
        <f t="shared" ref="I48:I68" si="10">H48-G48</f>
        <v>0</v>
      </c>
      <c r="J48" s="43"/>
      <c r="K48" s="43">
        <f t="shared" ref="K48:K68" si="11">J48-I48</f>
        <v>0</v>
      </c>
      <c r="L48" s="43"/>
      <c r="M48" s="43">
        <f t="shared" ref="M48:M68" si="12">L48-K48</f>
        <v>0</v>
      </c>
      <c r="N48" s="43"/>
      <c r="O48" s="43">
        <f t="shared" ref="O48:O68" si="13">N48-M48</f>
        <v>0</v>
      </c>
      <c r="P48" s="43"/>
      <c r="Q48" s="43">
        <f t="shared" ref="Q48:Q68" si="14">P48-O48</f>
        <v>0</v>
      </c>
      <c r="R48" s="44"/>
      <c r="S48" s="44"/>
      <c r="T48" s="47">
        <f t="shared" ref="T48:T68" si="15">E48+G48+I48+K48+M48+O48+Q48</f>
        <v>0</v>
      </c>
    </row>
    <row r="49" spans="1:20" ht="24" x14ac:dyDescent="0.35">
      <c r="A49" s="236"/>
      <c r="B49" s="75" t="s">
        <v>42</v>
      </c>
      <c r="C49" s="187">
        <v>2</v>
      </c>
      <c r="D49" s="42"/>
      <c r="E49" s="42">
        <f t="shared" si="8"/>
        <v>0</v>
      </c>
      <c r="F49" s="43"/>
      <c r="G49" s="42">
        <f t="shared" si="9"/>
        <v>0</v>
      </c>
      <c r="H49" s="43"/>
      <c r="I49" s="43">
        <f t="shared" si="10"/>
        <v>0</v>
      </c>
      <c r="J49" s="43"/>
      <c r="K49" s="43">
        <f t="shared" si="11"/>
        <v>0</v>
      </c>
      <c r="L49" s="43"/>
      <c r="M49" s="43">
        <f t="shared" si="12"/>
        <v>0</v>
      </c>
      <c r="N49" s="43"/>
      <c r="O49" s="43">
        <f t="shared" si="13"/>
        <v>0</v>
      </c>
      <c r="P49" s="43"/>
      <c r="Q49" s="43">
        <f t="shared" si="14"/>
        <v>0</v>
      </c>
      <c r="R49" s="44"/>
      <c r="S49" s="44"/>
      <c r="T49" s="47">
        <f t="shared" si="15"/>
        <v>0</v>
      </c>
    </row>
    <row r="50" spans="1:20" x14ac:dyDescent="0.35">
      <c r="A50" s="236"/>
      <c r="B50" s="48" t="s">
        <v>236</v>
      </c>
      <c r="C50" s="187">
        <v>5</v>
      </c>
      <c r="D50" s="42"/>
      <c r="E50" s="42">
        <f t="shared" si="8"/>
        <v>0</v>
      </c>
      <c r="F50" s="43"/>
      <c r="G50" s="42">
        <f t="shared" si="9"/>
        <v>0</v>
      </c>
      <c r="H50" s="43"/>
      <c r="I50" s="43">
        <f t="shared" si="10"/>
        <v>0</v>
      </c>
      <c r="J50" s="43"/>
      <c r="K50" s="43">
        <f t="shared" si="11"/>
        <v>0</v>
      </c>
      <c r="L50" s="43"/>
      <c r="M50" s="43">
        <f t="shared" si="12"/>
        <v>0</v>
      </c>
      <c r="N50" s="43"/>
      <c r="O50" s="43">
        <f t="shared" si="13"/>
        <v>0</v>
      </c>
      <c r="P50" s="43"/>
      <c r="Q50" s="43">
        <f t="shared" si="14"/>
        <v>0</v>
      </c>
      <c r="R50" s="44"/>
      <c r="S50" s="44"/>
      <c r="T50" s="47">
        <f t="shared" si="15"/>
        <v>0</v>
      </c>
    </row>
    <row r="51" spans="1:20" x14ac:dyDescent="0.35">
      <c r="A51" s="236"/>
      <c r="B51" s="48" t="s">
        <v>237</v>
      </c>
      <c r="C51" s="196">
        <v>50</v>
      </c>
      <c r="D51" s="42"/>
      <c r="E51" s="42"/>
      <c r="F51" s="43"/>
      <c r="G51" s="42"/>
      <c r="H51" s="43"/>
      <c r="I51" s="43"/>
      <c r="J51" s="43"/>
      <c r="K51" s="43"/>
      <c r="L51" s="43"/>
      <c r="M51" s="43"/>
      <c r="N51" s="43"/>
      <c r="O51" s="43"/>
      <c r="P51" s="43"/>
      <c r="Q51" s="43"/>
      <c r="R51" s="44"/>
      <c r="S51" s="44"/>
      <c r="T51" s="47"/>
    </row>
    <row r="52" spans="1:20" x14ac:dyDescent="0.35">
      <c r="A52" s="236"/>
      <c r="B52" s="48" t="s">
        <v>43</v>
      </c>
      <c r="C52" s="187">
        <v>4</v>
      </c>
      <c r="D52" s="42"/>
      <c r="E52" s="42">
        <f t="shared" si="8"/>
        <v>0</v>
      </c>
      <c r="F52" s="43"/>
      <c r="G52" s="42">
        <f t="shared" si="9"/>
        <v>0</v>
      </c>
      <c r="H52" s="43"/>
      <c r="I52" s="43">
        <f t="shared" si="10"/>
        <v>0</v>
      </c>
      <c r="J52" s="43"/>
      <c r="K52" s="43">
        <f t="shared" si="11"/>
        <v>0</v>
      </c>
      <c r="L52" s="43"/>
      <c r="M52" s="43">
        <f t="shared" si="12"/>
        <v>0</v>
      </c>
      <c r="N52" s="43"/>
      <c r="O52" s="43">
        <f t="shared" si="13"/>
        <v>0</v>
      </c>
      <c r="P52" s="43"/>
      <c r="Q52" s="43">
        <f t="shared" si="14"/>
        <v>0</v>
      </c>
      <c r="R52" s="44"/>
      <c r="S52" s="44"/>
      <c r="T52" s="47">
        <f t="shared" si="15"/>
        <v>0</v>
      </c>
    </row>
    <row r="53" spans="1:20" ht="15" thickBot="1" x14ac:dyDescent="0.4">
      <c r="A53" s="237"/>
      <c r="B53" s="49" t="s">
        <v>44</v>
      </c>
      <c r="C53" s="189">
        <v>5</v>
      </c>
      <c r="D53" s="50"/>
      <c r="E53" s="50">
        <f t="shared" si="8"/>
        <v>0</v>
      </c>
      <c r="F53" s="60"/>
      <c r="G53" s="50">
        <f t="shared" si="9"/>
        <v>0</v>
      </c>
      <c r="H53" s="60"/>
      <c r="I53" s="60">
        <f t="shared" si="10"/>
        <v>0</v>
      </c>
      <c r="J53" s="60"/>
      <c r="K53" s="60">
        <f t="shared" si="11"/>
        <v>0</v>
      </c>
      <c r="L53" s="60"/>
      <c r="M53" s="60">
        <f t="shared" si="12"/>
        <v>0</v>
      </c>
      <c r="N53" s="60"/>
      <c r="O53" s="60">
        <f t="shared" si="13"/>
        <v>0</v>
      </c>
      <c r="P53" s="60"/>
      <c r="Q53" s="60">
        <f t="shared" si="14"/>
        <v>0</v>
      </c>
      <c r="R53" s="168"/>
      <c r="S53" s="168"/>
      <c r="T53" s="61">
        <f t="shared" si="15"/>
        <v>0</v>
      </c>
    </row>
    <row r="54" spans="1:20" ht="16.5" customHeight="1" thickTop="1" x14ac:dyDescent="0.35">
      <c r="A54" s="247" t="s">
        <v>45</v>
      </c>
      <c r="B54" s="55" t="s">
        <v>243</v>
      </c>
      <c r="C54" s="197">
        <v>275000</v>
      </c>
      <c r="D54" s="64"/>
      <c r="E54" s="63">
        <f t="shared" si="8"/>
        <v>0</v>
      </c>
      <c r="F54" s="65"/>
      <c r="G54" s="63">
        <f t="shared" si="9"/>
        <v>0</v>
      </c>
      <c r="H54" s="65"/>
      <c r="I54" s="66">
        <f t="shared" si="10"/>
        <v>0</v>
      </c>
      <c r="J54" s="65"/>
      <c r="K54" s="66">
        <f t="shared" si="11"/>
        <v>0</v>
      </c>
      <c r="L54" s="65"/>
      <c r="M54" s="66">
        <f t="shared" si="12"/>
        <v>0</v>
      </c>
      <c r="N54" s="65"/>
      <c r="O54" s="66">
        <f t="shared" si="13"/>
        <v>0</v>
      </c>
      <c r="P54" s="65"/>
      <c r="Q54" s="67">
        <f t="shared" si="14"/>
        <v>0</v>
      </c>
      <c r="R54" s="67"/>
      <c r="S54" s="67"/>
      <c r="T54" s="68">
        <f t="shared" si="15"/>
        <v>0</v>
      </c>
    </row>
    <row r="55" spans="1:20" x14ac:dyDescent="0.35">
      <c r="A55" s="236"/>
      <c r="B55" s="48" t="s">
        <v>29</v>
      </c>
      <c r="C55" s="193">
        <v>0</v>
      </c>
      <c r="D55" s="69"/>
      <c r="E55" s="42">
        <f t="shared" si="8"/>
        <v>0</v>
      </c>
      <c r="F55" s="70"/>
      <c r="G55" s="42">
        <f t="shared" si="9"/>
        <v>0</v>
      </c>
      <c r="H55" s="70"/>
      <c r="I55" s="66">
        <f t="shared" si="10"/>
        <v>0</v>
      </c>
      <c r="J55" s="70"/>
      <c r="K55" s="66">
        <f t="shared" si="11"/>
        <v>0</v>
      </c>
      <c r="L55" s="70"/>
      <c r="M55" s="66">
        <f t="shared" si="12"/>
        <v>0</v>
      </c>
      <c r="N55" s="70"/>
      <c r="O55" s="66">
        <f t="shared" si="13"/>
        <v>0</v>
      </c>
      <c r="P55" s="70"/>
      <c r="Q55" s="67">
        <f t="shared" si="14"/>
        <v>0</v>
      </c>
      <c r="R55" s="67"/>
      <c r="S55" s="67"/>
      <c r="T55" s="47">
        <f t="shared" si="15"/>
        <v>0</v>
      </c>
    </row>
    <row r="56" spans="1:20" x14ac:dyDescent="0.35">
      <c r="A56" s="236"/>
      <c r="B56" s="76" t="s">
        <v>46</v>
      </c>
      <c r="C56" s="193">
        <v>0</v>
      </c>
      <c r="D56" s="69"/>
      <c r="E56" s="42">
        <f t="shared" si="8"/>
        <v>0</v>
      </c>
      <c r="F56" s="70"/>
      <c r="G56" s="42">
        <f t="shared" si="9"/>
        <v>0</v>
      </c>
      <c r="H56" s="70"/>
      <c r="I56" s="66">
        <f t="shared" si="10"/>
        <v>0</v>
      </c>
      <c r="J56" s="70"/>
      <c r="K56" s="66">
        <f t="shared" si="11"/>
        <v>0</v>
      </c>
      <c r="L56" s="70"/>
      <c r="M56" s="66">
        <f t="shared" si="12"/>
        <v>0</v>
      </c>
      <c r="N56" s="70"/>
      <c r="O56" s="66">
        <f t="shared" si="13"/>
        <v>0</v>
      </c>
      <c r="P56" s="70"/>
      <c r="Q56" s="67">
        <f t="shared" si="14"/>
        <v>0</v>
      </c>
      <c r="R56" s="67"/>
      <c r="S56" s="67"/>
      <c r="T56" s="47">
        <f t="shared" si="15"/>
        <v>0</v>
      </c>
    </row>
    <row r="57" spans="1:20" x14ac:dyDescent="0.35">
      <c r="A57" s="236"/>
      <c r="B57" s="76" t="s">
        <v>47</v>
      </c>
      <c r="C57" s="193">
        <v>0</v>
      </c>
      <c r="D57" s="69"/>
      <c r="E57" s="42">
        <f t="shared" si="8"/>
        <v>0</v>
      </c>
      <c r="F57" s="70"/>
      <c r="G57" s="42">
        <f t="shared" si="9"/>
        <v>0</v>
      </c>
      <c r="H57" s="70"/>
      <c r="I57" s="66">
        <f t="shared" si="10"/>
        <v>0</v>
      </c>
      <c r="J57" s="70"/>
      <c r="K57" s="66">
        <f t="shared" si="11"/>
        <v>0</v>
      </c>
      <c r="L57" s="70"/>
      <c r="M57" s="66">
        <f t="shared" si="12"/>
        <v>0</v>
      </c>
      <c r="N57" s="70"/>
      <c r="O57" s="66">
        <f t="shared" si="13"/>
        <v>0</v>
      </c>
      <c r="P57" s="70"/>
      <c r="Q57" s="67">
        <f t="shared" si="14"/>
        <v>0</v>
      </c>
      <c r="R57" s="67"/>
      <c r="S57" s="67"/>
      <c r="T57" s="47">
        <f t="shared" si="15"/>
        <v>0</v>
      </c>
    </row>
    <row r="58" spans="1:20" x14ac:dyDescent="0.35">
      <c r="A58" s="236"/>
      <c r="B58" s="76" t="s">
        <v>48</v>
      </c>
      <c r="C58" s="193">
        <v>0</v>
      </c>
      <c r="D58" s="69"/>
      <c r="E58" s="42">
        <f t="shared" si="8"/>
        <v>0</v>
      </c>
      <c r="F58" s="70"/>
      <c r="G58" s="42">
        <f t="shared" si="9"/>
        <v>0</v>
      </c>
      <c r="H58" s="70"/>
      <c r="I58" s="66">
        <f t="shared" si="10"/>
        <v>0</v>
      </c>
      <c r="J58" s="70"/>
      <c r="K58" s="66">
        <f t="shared" si="11"/>
        <v>0</v>
      </c>
      <c r="L58" s="70"/>
      <c r="M58" s="66">
        <f t="shared" si="12"/>
        <v>0</v>
      </c>
      <c r="N58" s="70"/>
      <c r="O58" s="66">
        <f t="shared" si="13"/>
        <v>0</v>
      </c>
      <c r="P58" s="70"/>
      <c r="Q58" s="67">
        <f t="shared" si="14"/>
        <v>0</v>
      </c>
      <c r="R58" s="67"/>
      <c r="S58" s="67"/>
      <c r="T58" s="47">
        <f t="shared" si="15"/>
        <v>0</v>
      </c>
    </row>
    <row r="59" spans="1:20" x14ac:dyDescent="0.35">
      <c r="A59" s="236"/>
      <c r="B59" s="76" t="s">
        <v>49</v>
      </c>
      <c r="C59" s="193">
        <v>0</v>
      </c>
      <c r="D59" s="69"/>
      <c r="E59" s="42">
        <f t="shared" si="8"/>
        <v>0</v>
      </c>
      <c r="F59" s="70"/>
      <c r="G59" s="42">
        <f t="shared" si="9"/>
        <v>0</v>
      </c>
      <c r="H59" s="70"/>
      <c r="I59" s="66">
        <f t="shared" si="10"/>
        <v>0</v>
      </c>
      <c r="J59" s="70"/>
      <c r="K59" s="66">
        <f t="shared" si="11"/>
        <v>0</v>
      </c>
      <c r="L59" s="70"/>
      <c r="M59" s="66">
        <f t="shared" si="12"/>
        <v>0</v>
      </c>
      <c r="N59" s="70"/>
      <c r="O59" s="66">
        <f t="shared" si="13"/>
        <v>0</v>
      </c>
      <c r="P59" s="70"/>
      <c r="Q59" s="67">
        <f t="shared" si="14"/>
        <v>0</v>
      </c>
      <c r="R59" s="67"/>
      <c r="S59" s="67"/>
      <c r="T59" s="47">
        <f t="shared" si="15"/>
        <v>0</v>
      </c>
    </row>
    <row r="60" spans="1:20" ht="15" thickBot="1" x14ac:dyDescent="0.4">
      <c r="A60" s="236"/>
      <c r="B60" s="77" t="s">
        <v>159</v>
      </c>
      <c r="C60" s="198">
        <v>0</v>
      </c>
      <c r="D60" s="73"/>
      <c r="E60" s="51">
        <f t="shared" si="8"/>
        <v>0</v>
      </c>
      <c r="F60" s="74"/>
      <c r="G60" s="51">
        <f t="shared" si="9"/>
        <v>0</v>
      </c>
      <c r="H60" s="74"/>
      <c r="I60" s="78">
        <f t="shared" si="10"/>
        <v>0</v>
      </c>
      <c r="J60" s="74"/>
      <c r="K60" s="78">
        <f t="shared" si="11"/>
        <v>0</v>
      </c>
      <c r="L60" s="74"/>
      <c r="M60" s="78">
        <f t="shared" si="12"/>
        <v>0</v>
      </c>
      <c r="N60" s="74"/>
      <c r="O60" s="78">
        <f t="shared" si="13"/>
        <v>0</v>
      </c>
      <c r="P60" s="74"/>
      <c r="Q60" s="79">
        <f t="shared" si="14"/>
        <v>0</v>
      </c>
      <c r="R60" s="79"/>
      <c r="S60" s="79"/>
      <c r="T60" s="54">
        <f t="shared" si="15"/>
        <v>0</v>
      </c>
    </row>
    <row r="61" spans="1:20" ht="16.5" customHeight="1" thickTop="1" x14ac:dyDescent="0.35">
      <c r="A61" s="244" t="s">
        <v>50</v>
      </c>
      <c r="B61" s="173" t="s">
        <v>51</v>
      </c>
      <c r="C61" s="199">
        <v>0</v>
      </c>
      <c r="D61" s="80"/>
      <c r="E61" s="81">
        <f t="shared" si="8"/>
        <v>0</v>
      </c>
      <c r="F61" s="82"/>
      <c r="G61" s="81">
        <f t="shared" si="9"/>
        <v>0</v>
      </c>
      <c r="H61" s="82"/>
      <c r="I61" s="83">
        <f t="shared" si="10"/>
        <v>0</v>
      </c>
      <c r="J61" s="82"/>
      <c r="K61" s="83">
        <f t="shared" si="11"/>
        <v>0</v>
      </c>
      <c r="L61" s="82"/>
      <c r="M61" s="83">
        <f t="shared" si="12"/>
        <v>0</v>
      </c>
      <c r="N61" s="82"/>
      <c r="O61" s="83">
        <f t="shared" si="13"/>
        <v>0</v>
      </c>
      <c r="P61" s="82"/>
      <c r="Q61" s="83">
        <f t="shared" si="14"/>
        <v>0</v>
      </c>
      <c r="R61" s="169"/>
      <c r="S61" s="169"/>
      <c r="T61" s="84">
        <f t="shared" si="15"/>
        <v>0</v>
      </c>
    </row>
    <row r="62" spans="1:20" x14ac:dyDescent="0.35">
      <c r="A62" s="245"/>
      <c r="B62" s="174" t="s">
        <v>52</v>
      </c>
      <c r="C62" s="200">
        <v>2</v>
      </c>
      <c r="D62" s="85"/>
      <c r="E62" s="42">
        <f t="shared" si="8"/>
        <v>0</v>
      </c>
      <c r="F62" s="86"/>
      <c r="G62" s="42">
        <f t="shared" si="9"/>
        <v>0</v>
      </c>
      <c r="H62" s="86"/>
      <c r="I62" s="43">
        <f t="shared" si="10"/>
        <v>0</v>
      </c>
      <c r="J62" s="86"/>
      <c r="K62" s="43">
        <f t="shared" si="11"/>
        <v>0</v>
      </c>
      <c r="L62" s="86"/>
      <c r="M62" s="43">
        <f t="shared" si="12"/>
        <v>0</v>
      </c>
      <c r="N62" s="86"/>
      <c r="O62" s="43">
        <f t="shared" si="13"/>
        <v>0</v>
      </c>
      <c r="P62" s="86"/>
      <c r="Q62" s="43">
        <f t="shared" si="14"/>
        <v>0</v>
      </c>
      <c r="R62" s="44"/>
      <c r="S62" s="44"/>
      <c r="T62" s="47">
        <f t="shared" si="15"/>
        <v>0</v>
      </c>
    </row>
    <row r="63" spans="1:20" x14ac:dyDescent="0.35">
      <c r="A63" s="245"/>
      <c r="B63" s="174" t="s">
        <v>53</v>
      </c>
      <c r="C63" s="200">
        <v>0</v>
      </c>
      <c r="D63" s="85"/>
      <c r="E63" s="42">
        <f t="shared" si="8"/>
        <v>0</v>
      </c>
      <c r="F63" s="86"/>
      <c r="G63" s="42">
        <f t="shared" si="9"/>
        <v>0</v>
      </c>
      <c r="H63" s="86"/>
      <c r="I63" s="43">
        <f t="shared" si="10"/>
        <v>0</v>
      </c>
      <c r="J63" s="86"/>
      <c r="K63" s="43">
        <f t="shared" si="11"/>
        <v>0</v>
      </c>
      <c r="L63" s="86"/>
      <c r="M63" s="43">
        <f t="shared" si="12"/>
        <v>0</v>
      </c>
      <c r="N63" s="86"/>
      <c r="O63" s="43">
        <f t="shared" si="13"/>
        <v>0</v>
      </c>
      <c r="P63" s="86"/>
      <c r="Q63" s="43">
        <f t="shared" si="14"/>
        <v>0</v>
      </c>
      <c r="R63" s="44"/>
      <c r="S63" s="44"/>
      <c r="T63" s="47">
        <f t="shared" si="15"/>
        <v>0</v>
      </c>
    </row>
    <row r="64" spans="1:20" x14ac:dyDescent="0.35">
      <c r="A64" s="245"/>
      <c r="B64" s="174" t="s">
        <v>54</v>
      </c>
      <c r="C64" s="200">
        <v>0</v>
      </c>
      <c r="D64" s="85"/>
      <c r="E64" s="42">
        <f t="shared" si="8"/>
        <v>0</v>
      </c>
      <c r="F64" s="86"/>
      <c r="G64" s="42">
        <f t="shared" si="9"/>
        <v>0</v>
      </c>
      <c r="H64" s="86"/>
      <c r="I64" s="43">
        <f t="shared" si="10"/>
        <v>0</v>
      </c>
      <c r="J64" s="86"/>
      <c r="K64" s="43">
        <f t="shared" si="11"/>
        <v>0</v>
      </c>
      <c r="L64" s="86"/>
      <c r="M64" s="43">
        <f t="shared" si="12"/>
        <v>0</v>
      </c>
      <c r="N64" s="86"/>
      <c r="O64" s="43">
        <f t="shared" si="13"/>
        <v>0</v>
      </c>
      <c r="P64" s="86"/>
      <c r="Q64" s="43">
        <f t="shared" si="14"/>
        <v>0</v>
      </c>
      <c r="R64" s="44"/>
      <c r="S64" s="44"/>
      <c r="T64" s="47">
        <f t="shared" si="15"/>
        <v>0</v>
      </c>
    </row>
    <row r="65" spans="1:20" x14ac:dyDescent="0.35">
      <c r="A65" s="245"/>
      <c r="B65" s="174" t="s">
        <v>55</v>
      </c>
      <c r="C65" s="200">
        <v>0</v>
      </c>
      <c r="D65" s="85"/>
      <c r="E65" s="42">
        <f t="shared" si="8"/>
        <v>0</v>
      </c>
      <c r="F65" s="86"/>
      <c r="G65" s="42">
        <f t="shared" si="9"/>
        <v>0</v>
      </c>
      <c r="H65" s="86"/>
      <c r="I65" s="43">
        <f t="shared" si="10"/>
        <v>0</v>
      </c>
      <c r="J65" s="86"/>
      <c r="K65" s="43">
        <f t="shared" si="11"/>
        <v>0</v>
      </c>
      <c r="L65" s="86"/>
      <c r="M65" s="43">
        <f t="shared" si="12"/>
        <v>0</v>
      </c>
      <c r="N65" s="86"/>
      <c r="O65" s="43">
        <f t="shared" si="13"/>
        <v>0</v>
      </c>
      <c r="P65" s="86"/>
      <c r="Q65" s="43">
        <f t="shared" si="14"/>
        <v>0</v>
      </c>
      <c r="R65" s="44"/>
      <c r="S65" s="44"/>
      <c r="T65" s="47">
        <f t="shared" si="15"/>
        <v>0</v>
      </c>
    </row>
    <row r="66" spans="1:20" x14ac:dyDescent="0.35">
      <c r="A66" s="245"/>
      <c r="B66" s="175" t="s">
        <v>56</v>
      </c>
      <c r="C66" s="200">
        <v>0</v>
      </c>
      <c r="D66" s="171"/>
      <c r="E66" s="51"/>
      <c r="F66" s="172"/>
      <c r="G66" s="51"/>
      <c r="H66" s="172"/>
      <c r="I66" s="52"/>
      <c r="J66" s="172"/>
      <c r="K66" s="52"/>
      <c r="L66" s="172"/>
      <c r="M66" s="52"/>
      <c r="N66" s="172"/>
      <c r="O66" s="52"/>
      <c r="P66" s="172"/>
      <c r="Q66" s="52"/>
      <c r="R66" s="53"/>
      <c r="S66" s="53"/>
      <c r="T66" s="54"/>
    </row>
    <row r="67" spans="1:20" x14ac:dyDescent="0.35">
      <c r="A67" s="245"/>
      <c r="B67" s="174" t="s">
        <v>245</v>
      </c>
      <c r="C67" s="200">
        <v>0</v>
      </c>
      <c r="D67" s="171"/>
      <c r="E67" s="51"/>
      <c r="F67" s="172"/>
      <c r="G67" s="51"/>
      <c r="H67" s="172"/>
      <c r="I67" s="52"/>
      <c r="J67" s="172"/>
      <c r="K67" s="52"/>
      <c r="L67" s="172"/>
      <c r="M67" s="52"/>
      <c r="N67" s="172"/>
      <c r="O67" s="52"/>
      <c r="P67" s="172"/>
      <c r="Q67" s="52"/>
      <c r="R67" s="53"/>
      <c r="S67" s="53"/>
      <c r="T67" s="54"/>
    </row>
    <row r="68" spans="1:20" ht="15" thickBot="1" x14ac:dyDescent="0.4">
      <c r="A68" s="246"/>
      <c r="B68" s="176" t="s">
        <v>246</v>
      </c>
      <c r="C68" s="201">
        <v>2</v>
      </c>
      <c r="D68" s="87"/>
      <c r="E68" s="50">
        <f t="shared" si="8"/>
        <v>0</v>
      </c>
      <c r="F68" s="88"/>
      <c r="G68" s="50">
        <f t="shared" si="9"/>
        <v>0</v>
      </c>
      <c r="H68" s="88"/>
      <c r="I68" s="60">
        <f t="shared" si="10"/>
        <v>0</v>
      </c>
      <c r="J68" s="88"/>
      <c r="K68" s="60">
        <f t="shared" si="11"/>
        <v>0</v>
      </c>
      <c r="L68" s="88"/>
      <c r="M68" s="60">
        <f t="shared" si="12"/>
        <v>0</v>
      </c>
      <c r="N68" s="88"/>
      <c r="O68" s="60">
        <f t="shared" si="13"/>
        <v>0</v>
      </c>
      <c r="P68" s="88"/>
      <c r="Q68" s="60">
        <f t="shared" si="14"/>
        <v>0</v>
      </c>
      <c r="R68" s="168"/>
      <c r="S68" s="168"/>
      <c r="T68" s="61">
        <f t="shared" si="15"/>
        <v>0</v>
      </c>
    </row>
  </sheetData>
  <mergeCells count="33">
    <mergeCell ref="A1:B1"/>
    <mergeCell ref="A3:B4"/>
    <mergeCell ref="C3:C4"/>
    <mergeCell ref="E3:E4"/>
    <mergeCell ref="G3:G4"/>
    <mergeCell ref="C1:T2"/>
    <mergeCell ref="A2:B2"/>
    <mergeCell ref="M3:M4"/>
    <mergeCell ref="O3:O4"/>
    <mergeCell ref="Q3:Q4"/>
    <mergeCell ref="T3:T4"/>
    <mergeCell ref="A5:A14"/>
    <mergeCell ref="S3:S4"/>
    <mergeCell ref="I3:I4"/>
    <mergeCell ref="K3:K4"/>
    <mergeCell ref="A61:A68"/>
    <mergeCell ref="M45:M46"/>
    <mergeCell ref="O45:O46"/>
    <mergeCell ref="Q45:Q46"/>
    <mergeCell ref="A54:A60"/>
    <mergeCell ref="A15:A25"/>
    <mergeCell ref="A26:A29"/>
    <mergeCell ref="A30:A39"/>
    <mergeCell ref="A40:A43"/>
    <mergeCell ref="A45:B46"/>
    <mergeCell ref="T45:T46"/>
    <mergeCell ref="A47:A53"/>
    <mergeCell ref="C45:C46"/>
    <mergeCell ref="E45:E46"/>
    <mergeCell ref="G45:G46"/>
    <mergeCell ref="I45:I46"/>
    <mergeCell ref="K45:K46"/>
    <mergeCell ref="S45:S46"/>
  </mergeCells>
  <pageMargins left="0.2" right="0.2"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7"/>
  <sheetViews>
    <sheetView zoomScale="70" zoomScaleNormal="70" workbookViewId="0">
      <selection activeCell="M3" sqref="M3"/>
    </sheetView>
  </sheetViews>
  <sheetFormatPr defaultRowHeight="14.5" x14ac:dyDescent="0.35"/>
  <cols>
    <col min="1" max="1" width="16.54296875" bestFit="1" customWidth="1"/>
    <col min="2" max="2" width="26.36328125" bestFit="1" customWidth="1"/>
    <col min="3" max="3" width="26" bestFit="1" customWidth="1"/>
    <col min="4" max="4" width="28.453125" customWidth="1"/>
    <col min="5" max="5" width="12.6328125" bestFit="1" customWidth="1"/>
    <col min="6" max="6" width="4.453125" bestFit="1" customWidth="1"/>
    <col min="7" max="7" width="5.54296875" bestFit="1" customWidth="1"/>
    <col min="8" max="8" width="7.6328125" bestFit="1" customWidth="1"/>
    <col min="9" max="9" width="8.54296875" bestFit="1" customWidth="1"/>
    <col min="10" max="12" width="8.08984375" bestFit="1" customWidth="1"/>
    <col min="13" max="13" width="31.453125" bestFit="1" customWidth="1"/>
    <col min="14" max="14" width="14.6328125" bestFit="1" customWidth="1"/>
    <col min="15" max="15" width="12.453125" bestFit="1" customWidth="1"/>
    <col min="16" max="16" width="15" bestFit="1" customWidth="1"/>
    <col min="17" max="17" width="11.08984375" bestFit="1" customWidth="1"/>
    <col min="18" max="18" width="19.6328125" bestFit="1" customWidth="1"/>
    <col min="19" max="19" width="9.453125" bestFit="1" customWidth="1"/>
    <col min="21" max="21" width="10.54296875" customWidth="1"/>
    <col min="22" max="22" width="7.6328125" bestFit="1" customWidth="1"/>
    <col min="23" max="23" width="10.08984375" customWidth="1"/>
    <col min="24" max="24" width="9" bestFit="1" customWidth="1"/>
    <col min="25" max="25" width="22.90625" customWidth="1"/>
    <col min="26" max="26" width="6" bestFit="1" customWidth="1"/>
  </cols>
  <sheetData>
    <row r="1" spans="1:25" x14ac:dyDescent="0.35">
      <c r="B1" s="7" t="s">
        <v>93</v>
      </c>
      <c r="C1" s="8" t="s">
        <v>93</v>
      </c>
      <c r="D1" s="8" t="s">
        <v>93</v>
      </c>
      <c r="M1" s="7" t="s">
        <v>93</v>
      </c>
      <c r="U1" s="263" t="s">
        <v>92</v>
      </c>
      <c r="V1" s="263"/>
      <c r="W1" s="263"/>
      <c r="X1" s="263"/>
      <c r="Y1" s="8"/>
    </row>
    <row r="2" spans="1:25" s="9" customFormat="1" ht="65" x14ac:dyDescent="0.3">
      <c r="A2" s="15" t="s">
        <v>58</v>
      </c>
      <c r="B2" s="15" t="s">
        <v>59</v>
      </c>
      <c r="C2" s="15" t="s">
        <v>135</v>
      </c>
      <c r="D2" s="16" t="s">
        <v>129</v>
      </c>
      <c r="E2" s="16" t="s">
        <v>60</v>
      </c>
      <c r="F2" s="15" t="s">
        <v>61</v>
      </c>
      <c r="G2" s="15" t="s">
        <v>100</v>
      </c>
      <c r="H2" s="15" t="s">
        <v>101</v>
      </c>
      <c r="I2" s="16" t="s">
        <v>62</v>
      </c>
      <c r="J2" s="17" t="s">
        <v>63</v>
      </c>
      <c r="K2" s="17" t="s">
        <v>64</v>
      </c>
      <c r="L2" s="18" t="s">
        <v>65</v>
      </c>
      <c r="M2" s="17" t="s">
        <v>94</v>
      </c>
      <c r="N2" s="17" t="s">
        <v>91</v>
      </c>
      <c r="O2" s="17" t="s">
        <v>66</v>
      </c>
      <c r="P2" s="17" t="s">
        <v>72</v>
      </c>
      <c r="Q2" s="17" t="s">
        <v>87</v>
      </c>
      <c r="R2" s="19" t="s">
        <v>71</v>
      </c>
      <c r="S2" s="19" t="s">
        <v>90</v>
      </c>
      <c r="T2" s="19" t="s">
        <v>103</v>
      </c>
      <c r="U2" s="19" t="s">
        <v>69</v>
      </c>
      <c r="V2" s="19" t="s">
        <v>67</v>
      </c>
      <c r="W2" s="19" t="s">
        <v>70</v>
      </c>
      <c r="X2" s="19" t="s">
        <v>68</v>
      </c>
      <c r="Y2" s="19" t="s">
        <v>95</v>
      </c>
    </row>
    <row r="3" spans="1:25" s="12" customFormat="1" ht="15.75" customHeight="1" x14ac:dyDescent="0.3">
      <c r="A3" s="10"/>
      <c r="B3" s="11"/>
      <c r="C3" s="11"/>
      <c r="D3" s="11"/>
      <c r="E3" s="11"/>
      <c r="F3" s="11"/>
      <c r="G3" s="11"/>
      <c r="H3" s="11"/>
      <c r="I3" s="11"/>
      <c r="J3" s="11"/>
      <c r="K3" s="11"/>
      <c r="L3" s="11"/>
      <c r="M3" s="11"/>
      <c r="N3" s="11"/>
      <c r="O3" s="11"/>
      <c r="P3" s="11"/>
      <c r="Q3" s="11"/>
      <c r="R3" s="11"/>
      <c r="S3" s="11"/>
      <c r="T3" s="11"/>
      <c r="U3" s="11"/>
      <c r="V3" s="11"/>
      <c r="W3" s="11"/>
      <c r="X3" s="11"/>
      <c r="Y3" s="11"/>
    </row>
    <row r="4" spans="1:25" s="12" customFormat="1" ht="15.75" customHeight="1" x14ac:dyDescent="0.3">
      <c r="A4" s="11"/>
      <c r="B4" s="11"/>
      <c r="C4" s="11"/>
      <c r="D4" s="11"/>
      <c r="E4" s="11"/>
      <c r="F4" s="11"/>
      <c r="G4" s="11"/>
      <c r="H4" s="11"/>
      <c r="I4" s="11"/>
      <c r="J4" s="11"/>
      <c r="K4" s="11"/>
      <c r="L4" s="11"/>
      <c r="M4" s="11"/>
      <c r="N4" s="11"/>
      <c r="O4" s="11"/>
      <c r="P4" s="11"/>
      <c r="Q4" s="11"/>
      <c r="R4" s="11"/>
      <c r="S4" s="11"/>
      <c r="T4" s="11"/>
      <c r="U4" s="11"/>
      <c r="V4" s="11"/>
      <c r="W4" s="11"/>
      <c r="X4" s="11"/>
      <c r="Y4" s="11"/>
    </row>
    <row r="5" spans="1:25" s="12" customFormat="1" ht="15.75"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row>
    <row r="6" spans="1:25" s="12" customFormat="1" ht="15.7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row>
    <row r="7" spans="1:25" s="12" customFormat="1" ht="15.75"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row>
    <row r="8" spans="1:25" s="12" customFormat="1" ht="15.75"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row>
    <row r="9" spans="1:25" s="12" customFormat="1" ht="15.75" customHeight="1" x14ac:dyDescent="0.3">
      <c r="A9" s="11"/>
      <c r="B9" s="11"/>
      <c r="C9" s="11"/>
      <c r="D9" s="11"/>
      <c r="E9" s="11"/>
      <c r="F9" s="11"/>
      <c r="G9" s="11"/>
      <c r="H9" s="11"/>
      <c r="I9" s="11"/>
      <c r="J9" s="11"/>
      <c r="K9" s="11"/>
      <c r="L9" s="11"/>
      <c r="M9" s="11"/>
      <c r="N9" s="11"/>
      <c r="O9" s="11"/>
      <c r="P9" s="11"/>
      <c r="Q9" s="11"/>
      <c r="R9" s="11"/>
      <c r="S9" s="11"/>
      <c r="T9" s="11"/>
      <c r="U9" s="11"/>
      <c r="V9" s="11"/>
      <c r="W9" s="11"/>
      <c r="X9" s="11"/>
      <c r="Y9" s="11"/>
    </row>
    <row r="10" spans="1:25" s="12" customFormat="1" ht="15.75" customHeight="1" x14ac:dyDescent="0.3">
      <c r="A10" s="11"/>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s="12" customFormat="1" ht="15.75" customHeight="1" x14ac:dyDescent="0.3">
      <c r="A11" s="11"/>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s="12" customFormat="1" ht="15.75" customHeight="1" x14ac:dyDescent="0.3">
      <c r="A12" s="11"/>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s="12" customFormat="1" ht="15.75"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s="12" customFormat="1" ht="15.75"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s="12" customFormat="1" ht="15.75"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s="12" customFormat="1" ht="15.75" customHeight="1" x14ac:dyDescent="0.3">
      <c r="A16" s="11"/>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s="12" customFormat="1" ht="15.75"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s="12" customFormat="1" ht="15.75" customHeight="1" x14ac:dyDescent="0.3">
      <c r="A18" s="11"/>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s="12" customFormat="1" ht="15.75"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s="12" customFormat="1" ht="15.75" customHeight="1"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s="12" customFormat="1" ht="15.75" customHeight="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s="12" customFormat="1" ht="15.75"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s="12" customFormat="1" ht="15.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s="12" customFormat="1" ht="15.75" customHeight="1"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s="12" customFormat="1" ht="15.75"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s="12" customFormat="1" ht="15.75" customHeight="1"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s="12" customFormat="1" ht="15.75" customHeight="1"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s="12" customFormat="1" ht="15.75"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s="12" customFormat="1" ht="15.75"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s="12" customFormat="1" ht="15.75" customHeight="1"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s="12" customFormat="1" ht="15.75"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s="12" customFormat="1" ht="15.75"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s="12" customFormat="1" ht="15.75"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s="12" customFormat="1" ht="15.75"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s="12" customFormat="1" ht="15.75" customHeight="1"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s="12" customFormat="1" ht="15.75" customHeight="1"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s="12" customFormat="1" ht="15.75" customHeight="1" x14ac:dyDescent="0.3">
      <c r="A37" s="10"/>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s="12" customFormat="1" ht="15.75" customHeight="1"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s="12" customFormat="1" ht="15.75" customHeight="1"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s="12" customFormat="1" ht="15.75" customHeight="1"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s="12" customFormat="1" ht="15.75" customHeight="1"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s="12" customFormat="1" ht="15.75" customHeight="1"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s="12" customFormat="1" ht="15.75" customHeight="1"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s="12" customFormat="1" ht="15.75" customHeight="1"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s="12" customFormat="1" ht="15.75" customHeigh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s="12" customFormat="1" ht="15.75" customHeight="1"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s="12" customFormat="1" ht="15.75" customHeight="1"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s="12" customFormat="1" ht="15.75" customHeight="1"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s="12" customFormat="1" ht="15.75" customHeight="1"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s="12" customFormat="1" ht="15.75" customHeight="1"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s="12" customFormat="1" ht="15.75" customHeight="1"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s="12" customFormat="1" ht="15.75"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s="12" customFormat="1" ht="15.75" customHeight="1"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s="12" customFormat="1" ht="15.75" customHeight="1"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s="12" customFormat="1" ht="15.75"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s="12" customFormat="1" ht="15.75"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s="12" customFormat="1" ht="15.75"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s="12" customFormat="1" ht="15.75"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s="12" customFormat="1" ht="15.75"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s="12" customFormat="1" ht="15.75"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s="12" customFormat="1" ht="15.75"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s="12" customFormat="1" ht="15.75"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s="12" customFormat="1" ht="15.75"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s="12" customFormat="1" ht="15.75"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s="12" customFormat="1" ht="15.75"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s="12" customFormat="1" ht="15.75"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s="12" customFormat="1" ht="15.75"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s="12" customFormat="1" ht="15.75"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s="12" customFormat="1" ht="15.75"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s="12" customFormat="1" ht="15.75"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s="12" customFormat="1" ht="15.75" customHeight="1" x14ac:dyDescent="0.3">
      <c r="A71" s="10"/>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s="12" customFormat="1" ht="15.75"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s="12" customFormat="1" ht="15.75"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s="12" customFormat="1" ht="15.75"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s="12" customFormat="1" ht="15.75"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s="12" customFormat="1" ht="15.75"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s="12" customFormat="1" ht="15.75"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s="12" customFormat="1" ht="15.75"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s="12" customFormat="1" ht="15.75"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s="12" customFormat="1" ht="15.75"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s="12" customFormat="1" ht="15.75"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s="12" customFormat="1" ht="15.75"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s="12" customFormat="1" ht="15.75"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s="12" customFormat="1" ht="15.75"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s="12" customFormat="1" ht="15.75"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s="12" customFormat="1" ht="15.75"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s="12" customFormat="1" ht="15.75"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s="12" customFormat="1" ht="15.75"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s="12" customFormat="1" ht="15.75"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s="12" customFormat="1" ht="15.75"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s="12" customFormat="1" ht="15.75"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s="12" customFormat="1" ht="15.75"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s="12" customFormat="1" ht="15.75"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s="12" customFormat="1" ht="15.75"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s="12" customFormat="1" ht="15.75"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s="12" customFormat="1" ht="15.75"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s="12" customFormat="1" ht="15.75"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s="12" customFormat="1" ht="15.75"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s="12" customFormat="1" ht="15.75"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s="12" customFormat="1" ht="15.75"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s="12" customFormat="1" ht="15.75"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s="12" customFormat="1" ht="15.75"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s="12" customFormat="1" ht="15.75"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s="12" customFormat="1" ht="15.75"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s="12" customFormat="1" ht="15.75" customHeight="1" x14ac:dyDescent="0.3">
      <c r="A105" s="1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s="12" customFormat="1" ht="15.75"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s="12" customFormat="1" ht="15.75"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s="12" customFormat="1" ht="15.75"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s="12" customFormat="1" ht="15.75"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s="12" customFormat="1" ht="15.75"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s="12" customFormat="1" ht="15.75"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s="12" customFormat="1" ht="15.75"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s="12" customFormat="1" ht="15.75"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s="12" customFormat="1" ht="15.75"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s="12" customFormat="1" ht="15.75"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s="12" customFormat="1" ht="15.75"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s="12" customFormat="1" ht="15.75"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s="12" customFormat="1" ht="15.75"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s="12" customFormat="1" ht="15.75"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s="12" customFormat="1" ht="15.75"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s="12" customFormat="1" ht="15.75"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s="12" customFormat="1" ht="15.75"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s="12" customFormat="1" ht="15.75"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s="12" customFormat="1" ht="15.75"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s="12" customFormat="1" ht="15.75"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s="12" customFormat="1" ht="15.75"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s="12" customFormat="1" ht="15.75"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s="12" customFormat="1" ht="15.75"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s="12" customFormat="1" ht="15.75"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s="12" customFormat="1" ht="15.75"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s="12" customFormat="1" ht="15.75"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s="12" customFormat="1" ht="15.75"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s="12" customFormat="1" ht="15.75"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s="12" customFormat="1" ht="15.75"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s="12" customFormat="1" ht="15.75"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s="12" customFormat="1" ht="15.75"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s="12" customFormat="1" ht="15.75"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s="12" customFormat="1" ht="15.75"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s="12" customFormat="1" ht="15.75" customHeight="1" x14ac:dyDescent="0.3">
      <c r="A139" s="1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s="12" customFormat="1" ht="15.75"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s="12" customFormat="1" ht="15.75"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s="12" customFormat="1" ht="15.75"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s="12" customFormat="1" ht="15.75"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s="12" customFormat="1" ht="15.75"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s="12" customFormat="1" ht="15.75"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s="12" customFormat="1" ht="15.75"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s="12" customFormat="1" ht="15.75"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s="12" customFormat="1" ht="15.75"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s="12" customFormat="1" ht="15.75"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s="12" customFormat="1" ht="15.75"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s="12" customFormat="1" ht="15.75"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s="12" customFormat="1" ht="15.75"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s="12" customFormat="1" ht="15.75"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s="12" customFormat="1" ht="15.75"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s="12" customFormat="1" ht="15.75"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s="12" customFormat="1" ht="15.75"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s="12" customFormat="1" ht="15.75"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s="12" customFormat="1" ht="15.75"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s="12" customFormat="1" ht="15.75"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s="12" customFormat="1" ht="15.75"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s="12" customFormat="1" ht="15.75"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s="12" customFormat="1" ht="15.75"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s="12" customFormat="1" ht="15.75"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s="12" customFormat="1" ht="15.75"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s="12" customFormat="1" ht="15.75"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s="12" customFormat="1" ht="15.75"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s="12" customFormat="1" ht="15.75"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s="12" customFormat="1" ht="15.75"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s="12" customFormat="1" ht="15.75"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s="12" customFormat="1" ht="15.75"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s="12" customFormat="1" ht="15.75"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s="12" customFormat="1" ht="15.75"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s="12" customFormat="1" ht="15.75" customHeight="1" x14ac:dyDescent="0.3">
      <c r="A173" s="1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s="12" customFormat="1" ht="15.75"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s="12" customFormat="1" ht="15.75"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s="12" customFormat="1" ht="15.75"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s="12" customFormat="1" ht="15.75"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s="12" customFormat="1" ht="15.75"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s="12" customFormat="1" ht="15.75"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s="12" customFormat="1" ht="15.75"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s="12" customFormat="1" ht="15.75"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s="12" customFormat="1" ht="15.75"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s="12" customFormat="1" ht="15.75"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s="12" customFormat="1" ht="15.75"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s="12" customFormat="1" ht="15.75"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s="12" customFormat="1" ht="15.75"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s="12" customFormat="1" ht="15.75"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s="12" customFormat="1" ht="15.75"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s="12" customFormat="1" ht="15.75"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s="12" customFormat="1" ht="15.75"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s="12" customFormat="1" ht="15.75"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s="12" customFormat="1" ht="15.75"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s="12" customFormat="1" ht="15.75"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s="12" customFormat="1" ht="15.75"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s="12" customFormat="1" ht="15.75"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s="12" customFormat="1" ht="15.75"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s="12" customFormat="1" ht="15.75"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s="12" customFormat="1" ht="15.75"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s="12" customFormat="1" ht="15.75"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s="12" customFormat="1" ht="15.75"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s="12" customFormat="1" ht="15.75"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s="12" customFormat="1" ht="15.75"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s="12" customFormat="1" ht="15.75"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s="12" customFormat="1" ht="15.75"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s="12" customFormat="1" ht="15.75"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s="12" customFormat="1" ht="15.75"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s="12" customFormat="1" ht="15.75" customHeight="1" x14ac:dyDescent="0.3">
      <c r="A207" s="1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s="12" customFormat="1" ht="15.75"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s="12" customFormat="1" ht="15.75"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s="12" customFormat="1" ht="15.75"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s="12" customFormat="1" ht="15.75"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s="12" customFormat="1" ht="15.75"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s="12" customFormat="1" ht="15.75"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s="12" customFormat="1" ht="15.75"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s="12" customFormat="1" ht="15.75"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s="12" customFormat="1" ht="15.75"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s="12" customFormat="1" ht="15.75"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s="12" customFormat="1" ht="15.75"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s="12" customFormat="1" ht="15.75"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s="12" customFormat="1" ht="15.75"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s="12" customFormat="1" ht="15.75"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s="12" customFormat="1" ht="15.75"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s="12" customFormat="1" ht="15.75"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s="12" customFormat="1" ht="15.75"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s="12" customFormat="1" ht="15.75"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s="12" customFormat="1" ht="15.75"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s="12" customFormat="1" ht="15.75"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s="12" customFormat="1" ht="15.75"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s="12" customFormat="1" ht="15.75"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s="12" customFormat="1" ht="15.75"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s="12" customFormat="1" ht="15.75"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s="12" customFormat="1" ht="15.75"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s="12" customFormat="1" ht="15.75"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s="12" customFormat="1" ht="15.75"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s="12" customFormat="1" ht="15.75"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s="12" customFormat="1" ht="15.75"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s="12" customFormat="1" ht="15.75"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s="12" customFormat="1" ht="15.75"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s="12" customFormat="1" ht="15.75"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s="12" customFormat="1" ht="15.75"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s="12" customFormat="1" ht="15.75" customHeight="1" x14ac:dyDescent="0.3">
      <c r="A241" s="1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s="12" customFormat="1" ht="15.75"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s="12" customFormat="1" ht="15.75"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s="12" customFormat="1" ht="15.75"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s="12" customFormat="1" ht="15.7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s="12" customFormat="1" ht="15.7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s="12" customFormat="1" ht="15.7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s="12" customFormat="1" ht="15.7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s="12" customFormat="1" ht="15.7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s="12" customFormat="1" ht="15.7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s="12" customFormat="1" ht="15.7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s="12" customFormat="1" ht="15.7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s="12" customFormat="1" ht="15.7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s="12" customFormat="1" ht="15.7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s="12" customFormat="1" ht="15.7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s="12" customFormat="1" ht="15.7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s="12" customFormat="1" ht="15.7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s="12" customFormat="1" ht="15.7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s="12" customFormat="1" ht="15.7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s="12" customFormat="1" ht="15.7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s="12" customFormat="1" ht="15.7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s="12" customFormat="1" ht="15.7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s="12" customFormat="1" ht="15.7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s="12" customFormat="1" ht="15.7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s="12" customFormat="1" ht="15.7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s="12" customFormat="1" ht="15.7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s="12" customFormat="1" ht="15.7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s="12" customFormat="1" ht="15.7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s="12" customFormat="1" ht="15.7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s="12" customFormat="1" ht="15.7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s="12" customFormat="1" ht="15.7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s="12" customFormat="1" ht="15.7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s="12" customFormat="1" ht="15.7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s="12" customFormat="1" ht="15.7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s="12" customFormat="1" ht="15.75" customHeight="1" x14ac:dyDescent="0.3">
      <c r="A275" s="1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s="12" customFormat="1" ht="15.7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s="12" customFormat="1" ht="15.7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s="12" customFormat="1" ht="15.7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s="12" customFormat="1" ht="15.7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s="12" customFormat="1" ht="15.7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s="12" customFormat="1" ht="15.7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s="12" customFormat="1" ht="15.7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s="12" customFormat="1" ht="15.7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s="12" customFormat="1" ht="15.7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s="12" customFormat="1" ht="15.7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s="12" customFormat="1" ht="15.7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s="12" customFormat="1" ht="15.7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s="12" customFormat="1" ht="15.7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s="12" customFormat="1" ht="15.7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s="12" customFormat="1" ht="15.7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s="12" customFormat="1" ht="15.7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s="12" customFormat="1" ht="15.7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s="12" customFormat="1" ht="15.7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s="12" customFormat="1" ht="15.7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s="12" customFormat="1" ht="15.7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s="12" customFormat="1" ht="15.7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s="12" customFormat="1" ht="15.7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s="12" customFormat="1" ht="15.7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s="12" customFormat="1" ht="15.7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s="12" customFormat="1" ht="15.7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s="12" customFormat="1" ht="15.7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s="12" customFormat="1" ht="15.7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s="12" customFormat="1" ht="15.7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s="12" customFormat="1" ht="15.7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s="12" customFormat="1" ht="15.7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s="12" customFormat="1" ht="15.7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s="12" customFormat="1" ht="15.7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s="12" customFormat="1" ht="15.7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s="12" customFormat="1" ht="15.75" customHeight="1" x14ac:dyDescent="0.3">
      <c r="A309" s="1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s="12" customFormat="1" ht="15.7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s="12" customFormat="1" ht="15.7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s="12" customFormat="1" ht="15.7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s="12" customFormat="1" ht="15.7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s="12" customFormat="1" ht="15.7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s="12" customFormat="1" ht="15.7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s="12" customFormat="1" ht="15.7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s="12" customFormat="1" ht="15.7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s="12" customFormat="1" ht="15.7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s="12" customFormat="1" ht="15.7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s="12" customFormat="1" ht="15.7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s="12" customFormat="1" ht="15.7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s="12" customFormat="1" ht="15.7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s="12" customFormat="1" ht="15.7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s="12" customFormat="1" ht="15.7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s="12" customFormat="1" ht="15.7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s="12" customFormat="1" ht="15.7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s="12" customFormat="1" ht="15.7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s="12" customFormat="1" ht="15.7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s="12" customFormat="1" ht="15.7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s="12" customFormat="1" ht="15.7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s="12" customFormat="1" ht="15.7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s="12" customFormat="1" ht="15.7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s="12" customFormat="1" ht="15.7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s="12" customFormat="1" ht="15.7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s="12" customFormat="1" ht="15.7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s="12" customFormat="1" ht="15.7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s="12" customFormat="1" ht="15.7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s="12" customFormat="1" ht="15.7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s="12" customFormat="1" ht="15.7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s="12" customFormat="1" ht="15.7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s="12" customFormat="1" ht="15.7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s="12" customFormat="1" ht="15.7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s="12" customFormat="1" ht="15.75" customHeight="1" x14ac:dyDescent="0.3">
      <c r="A343" s="1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s="12" customFormat="1" ht="15.7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s="12" customFormat="1" ht="15.7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s="12" customFormat="1" ht="15.7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s="12" customFormat="1" ht="15.7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s="12" customFormat="1" ht="15.7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s="12" customFormat="1" ht="15.7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s="12" customFormat="1" ht="15.7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s="12" customFormat="1" ht="15.7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s="12" customFormat="1" ht="15.7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s="12" customFormat="1" ht="15.7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s="12" customFormat="1" ht="15.7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s="12" customFormat="1" ht="15.7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s="12" customFormat="1" ht="15.7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s="12" customFormat="1" ht="15.7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s="12" customFormat="1" ht="15.7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s="12" customFormat="1" ht="15.7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s="12" customFormat="1" ht="15.7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s="12" customFormat="1" ht="15.7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s="12" customFormat="1" ht="15.7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s="12" customFormat="1" ht="15.7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s="12" customFormat="1" ht="15.7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s="12" customFormat="1" ht="15.7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s="12" customFormat="1" ht="15.7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s="12" customFormat="1" ht="15.7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s="12" customFormat="1" ht="15.7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s="12" customFormat="1" ht="15.7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s="12" customFormat="1" ht="15.7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s="12" customFormat="1" ht="15.7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s="12" customFormat="1" ht="15.7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s="12" customFormat="1" ht="15.7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s="12" customFormat="1" ht="15.7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s="12" customFormat="1" ht="15.7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s="12" customFormat="1" ht="15.7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s="12" customFormat="1" ht="15.75" customHeight="1" x14ac:dyDescent="0.3">
      <c r="A377" s="1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s="12" customFormat="1" ht="15.7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s="12" customFormat="1" ht="15.7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s="12" customFormat="1" ht="15.7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s="12" customFormat="1" ht="15.7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s="12" customFormat="1" ht="15.7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s="12" customFormat="1" ht="15.7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s="12" customFormat="1" ht="15.7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s="12" customFormat="1" ht="15.7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s="12" customFormat="1" ht="15.7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s="12" customFormat="1" ht="15.7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s="12" customFormat="1" ht="15.7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s="12" customFormat="1" ht="15.7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s="12" customFormat="1" ht="15.7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s="12" customFormat="1" ht="15.7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s="12" customFormat="1" ht="15.7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s="12" customFormat="1" ht="15.7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s="12" customFormat="1" ht="15.7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s="12" customFormat="1" ht="15.7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s="12" customFormat="1" ht="15.7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s="12" customFormat="1" ht="15.7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s="12" customFormat="1" ht="15.7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s="12" customFormat="1" ht="15.7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s="12" customFormat="1" ht="15.7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s="12" customFormat="1" ht="15.7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s="12" customFormat="1" ht="15.7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s="12" customFormat="1" ht="15.7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s="12" customFormat="1" ht="15.7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s="12" customFormat="1" ht="15.7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s="12" customFormat="1" ht="15.7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s="12" customFormat="1" ht="15.7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s="12" customFormat="1" ht="15.7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s="12" customFormat="1" ht="15.7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s="12" customFormat="1" ht="15.7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s="12" customFormat="1" ht="15.75" customHeight="1" x14ac:dyDescent="0.3">
      <c r="A411" s="1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s="12" customFormat="1" ht="15.7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s="12" customFormat="1" ht="15.7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s="12" customFormat="1" ht="15.7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s="12" customFormat="1" ht="15.7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s="12" customFormat="1" ht="15.7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s="12" customFormat="1" ht="15.7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s="12" customFormat="1" ht="15.7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s="12" customFormat="1" ht="15.7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s="12" customFormat="1" ht="15.7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s="12" customFormat="1" ht="15.7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s="12" customFormat="1" ht="15.7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s="12" customFormat="1" ht="15.7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s="12" customFormat="1" ht="15.7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s="12" customFormat="1" ht="15.7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s="12" customFormat="1" ht="15.7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s="12" customFormat="1" ht="15.7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s="12" customFormat="1" ht="15.7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s="12" customFormat="1" ht="15.7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s="12" customFormat="1" ht="15.7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s="12" customFormat="1" ht="15.7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s="12" customFormat="1" ht="15.7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s="12" customFormat="1" ht="15.7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s="12" customFormat="1" ht="15.7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s="12" customFormat="1" ht="15.7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s="12" customFormat="1" ht="15.7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s="12" customFormat="1" ht="15.7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s="12" customFormat="1" ht="15.7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s="12" customFormat="1" ht="15.7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s="12" customFormat="1" ht="15.7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s="12" customFormat="1" ht="15.7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s="12" customFormat="1" ht="15.7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s="12" customFormat="1" ht="15.7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s="12" customFormat="1" ht="15.7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s="12" customFormat="1" ht="15.75" customHeight="1" x14ac:dyDescent="0.3">
      <c r="A445" s="1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s="12" customFormat="1" ht="15.7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s="12" customFormat="1" ht="15.7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s="12" customFormat="1" ht="15.7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s="12" customFormat="1" ht="15.7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s="12" customFormat="1" ht="15.7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s="12" customFormat="1" ht="15.7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s="12" customFormat="1" ht="15.7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s="12" customFormat="1" ht="15.7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s="12" customFormat="1" ht="15.7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s="12" customFormat="1" ht="15.7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s="12" customFormat="1" ht="15.7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s="12" customFormat="1" ht="15.7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s="12" customFormat="1" ht="15.7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s="12" customFormat="1" ht="15.7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s="12" customFormat="1" ht="15.7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s="12" customFormat="1" ht="15.7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s="12" customFormat="1" ht="15.7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s="12" customFormat="1" ht="15.7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s="12" customFormat="1" ht="15.7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s="12" customFormat="1" ht="15.7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s="12" customFormat="1" ht="15.7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s="12" customFormat="1" ht="15.7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s="12" customFormat="1" ht="15.7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s="12" customFormat="1" ht="15.7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s="12" customFormat="1" ht="15.7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s="12" customFormat="1" ht="15.7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s="12" customFormat="1" ht="15.7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s="12" customFormat="1" ht="15.7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s="12" customFormat="1" ht="15.7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s="12" customFormat="1" ht="15.7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s="12" customFormat="1" ht="15.7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s="12" customFormat="1" ht="15.7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s="12" customFormat="1" ht="15.7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s="12" customFormat="1" ht="15.75" customHeight="1" x14ac:dyDescent="0.3">
      <c r="A479" s="1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s="12" customFormat="1" ht="15.7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s="12" customFormat="1" ht="15.7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s="12" customFormat="1" ht="15.7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s="12" customFormat="1" ht="15.7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s="12" customFormat="1" ht="15.7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s="12" customFormat="1" ht="15.7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s="12" customFormat="1" ht="15.7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s="12" customFormat="1" ht="15.7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s="12" customFormat="1" ht="15.7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s="12" customFormat="1" ht="15.7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s="12" customFormat="1" ht="15.7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s="12" customFormat="1" ht="15.7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s="12" customFormat="1" ht="15.7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s="12" customFormat="1" ht="15.7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s="12" customFormat="1" ht="15.7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s="12" customFormat="1" ht="15.7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s="12" customFormat="1" ht="15.7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s="12" customFormat="1" ht="15.7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s="12" customFormat="1" ht="15.7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s="12" customFormat="1" ht="15.7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s="12" customFormat="1" ht="15.7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s="12" customFormat="1" ht="15.7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s="12" customFormat="1" ht="15.7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s="12" customFormat="1" ht="15.7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s="12" customFormat="1" ht="15.7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s="12" customFormat="1" ht="15.7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s="12" customFormat="1" ht="15.7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s="12" customFormat="1" ht="15.7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s="12" customFormat="1" ht="15.7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s="12" customFormat="1" ht="15.7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s="12" customFormat="1" ht="15.7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s="12" customFormat="1" ht="15.7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s="12" customFormat="1" ht="15.7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s="12" customFormat="1" ht="15.75" customHeight="1" x14ac:dyDescent="0.3">
      <c r="A513" s="1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s="12" customFormat="1" ht="15.7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s="12" customFormat="1" ht="15.7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s="12" customFormat="1" ht="15.7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s="12" customFormat="1" ht="15.7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s="12" customFormat="1" ht="15.7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s="12" customFormat="1" ht="15.7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s="12" customFormat="1" ht="15.7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s="12" customFormat="1" ht="15.7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s="12" customFormat="1" ht="15.7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s="12" customFormat="1" ht="15.7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s="12" customFormat="1" ht="15.7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s="12" customFormat="1" ht="15.7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s="12" customFormat="1" ht="15.7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s="12" customFormat="1" ht="15.7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s="12" customFormat="1" ht="15.7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s="12" customFormat="1" ht="15.7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s="12" customFormat="1" ht="15.7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s="12" customFormat="1" ht="15.7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s="12" customFormat="1" ht="15.7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s="12" customFormat="1" ht="15.7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s="12" customFormat="1" ht="15.7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s="12" customFormat="1" ht="15.7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s="12" customFormat="1" ht="15.7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s="12" customFormat="1" ht="15.7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s="12" customFormat="1" ht="15.7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s="12" customFormat="1" ht="15.7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s="12" customFormat="1" ht="15.7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s="12" customFormat="1" ht="15.7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s="12" customFormat="1" ht="15.7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s="12" customFormat="1" ht="15.7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s="12" customFormat="1" ht="15.7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s="12" customFormat="1" ht="15.7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s="12" customFormat="1" ht="15.7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ht="15.75" customHeight="1" x14ac:dyDescent="0.35"/>
    <row r="548" spans="1:25" ht="15.75" customHeight="1" x14ac:dyDescent="0.35"/>
    <row r="549" spans="1:25" ht="15.75" customHeight="1" x14ac:dyDescent="0.35"/>
    <row r="550" spans="1:25" ht="15.75" customHeight="1" x14ac:dyDescent="0.35"/>
    <row r="551" spans="1:25" ht="15.75" customHeight="1" x14ac:dyDescent="0.35"/>
    <row r="552" spans="1:25" ht="15.75" customHeight="1" x14ac:dyDescent="0.35"/>
    <row r="553" spans="1:25" ht="15.75" customHeight="1" x14ac:dyDescent="0.35"/>
    <row r="554" spans="1:25" ht="15.75" customHeight="1" x14ac:dyDescent="0.35"/>
    <row r="555" spans="1:25" ht="15.75" customHeight="1" x14ac:dyDescent="0.35"/>
    <row r="556" spans="1:25" ht="15.75" customHeight="1" x14ac:dyDescent="0.35"/>
    <row r="557" spans="1:25" ht="15.75" customHeight="1" x14ac:dyDescent="0.35"/>
    <row r="558" spans="1:25" ht="15.75" customHeight="1" x14ac:dyDescent="0.35"/>
    <row r="559" spans="1:25" ht="15.75" customHeight="1" x14ac:dyDescent="0.35"/>
    <row r="560" spans="1:25"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row r="1013" ht="15.75" customHeight="1" x14ac:dyDescent="0.35"/>
    <row r="1014" ht="15.75" customHeight="1" x14ac:dyDescent="0.35"/>
    <row r="1015" ht="15.75" customHeight="1" x14ac:dyDescent="0.35"/>
    <row r="1016" ht="15.75" customHeight="1" x14ac:dyDescent="0.35"/>
    <row r="1017" ht="15.75" customHeight="1" x14ac:dyDescent="0.35"/>
    <row r="1018" ht="15.75" customHeight="1" x14ac:dyDescent="0.35"/>
    <row r="1019" ht="15.75" customHeight="1" x14ac:dyDescent="0.35"/>
    <row r="1020" ht="15.75" customHeight="1" x14ac:dyDescent="0.35"/>
    <row r="1021" ht="15.75" customHeight="1" x14ac:dyDescent="0.35"/>
    <row r="1022" ht="15.75" customHeight="1" x14ac:dyDescent="0.35"/>
    <row r="1023" ht="15.75" customHeight="1" x14ac:dyDescent="0.35"/>
    <row r="1024" ht="15.75" customHeight="1" x14ac:dyDescent="0.35"/>
    <row r="1025" ht="15.75" customHeight="1" x14ac:dyDescent="0.35"/>
    <row r="1026" ht="15.75" customHeight="1" x14ac:dyDescent="0.35"/>
    <row r="1027" ht="15.75" customHeight="1" x14ac:dyDescent="0.35"/>
    <row r="1028" ht="15.75" customHeight="1" x14ac:dyDescent="0.35"/>
    <row r="1029" ht="15.75" customHeight="1" x14ac:dyDescent="0.35"/>
    <row r="1030" ht="15.75" customHeight="1" x14ac:dyDescent="0.35"/>
    <row r="1031" ht="15.75" customHeight="1" x14ac:dyDescent="0.35"/>
    <row r="1032" ht="15.75" customHeight="1" x14ac:dyDescent="0.35"/>
    <row r="1033" ht="15.75" customHeight="1" x14ac:dyDescent="0.35"/>
    <row r="1034" ht="15.75" customHeight="1" x14ac:dyDescent="0.35"/>
    <row r="1035" ht="15.75" customHeight="1" x14ac:dyDescent="0.35"/>
    <row r="1036" ht="15.75" customHeight="1" x14ac:dyDescent="0.35"/>
    <row r="1037" ht="15.75" customHeight="1" x14ac:dyDescent="0.35"/>
    <row r="1038" ht="15.75" customHeight="1" x14ac:dyDescent="0.35"/>
    <row r="1039" ht="15.75" customHeight="1" x14ac:dyDescent="0.35"/>
    <row r="1040" ht="15.75" customHeight="1" x14ac:dyDescent="0.35"/>
    <row r="1041" ht="15.75" customHeight="1" x14ac:dyDescent="0.35"/>
    <row r="1042" ht="15.75" customHeight="1" x14ac:dyDescent="0.35"/>
    <row r="1043" ht="15.75" customHeight="1" x14ac:dyDescent="0.35"/>
    <row r="1044" ht="15.75" customHeight="1" x14ac:dyDescent="0.35"/>
    <row r="1045" ht="15.75" customHeight="1" x14ac:dyDescent="0.35"/>
    <row r="1046" ht="15.75" customHeight="1" x14ac:dyDescent="0.35"/>
    <row r="1047" ht="15.75" customHeight="1" x14ac:dyDescent="0.35"/>
    <row r="1048" ht="15.75" customHeight="1" x14ac:dyDescent="0.35"/>
    <row r="1049" ht="15.75" customHeight="1" x14ac:dyDescent="0.35"/>
    <row r="1050" ht="15.75" customHeight="1" x14ac:dyDescent="0.35"/>
    <row r="1051" ht="15.75" customHeight="1" x14ac:dyDescent="0.35"/>
    <row r="1052" ht="15.75" customHeight="1" x14ac:dyDescent="0.35"/>
    <row r="1053" ht="15.75" customHeight="1" x14ac:dyDescent="0.35"/>
    <row r="1054" ht="15.75" customHeight="1" x14ac:dyDescent="0.35"/>
    <row r="1055" ht="15.75" customHeight="1" x14ac:dyDescent="0.35"/>
    <row r="1056" ht="15.75" customHeight="1" x14ac:dyDescent="0.35"/>
    <row r="1057" ht="15.75" customHeight="1" x14ac:dyDescent="0.35"/>
    <row r="1058" ht="15.75" customHeight="1" x14ac:dyDescent="0.35"/>
    <row r="1059" ht="15.75" customHeight="1" x14ac:dyDescent="0.35"/>
    <row r="1060" ht="15.75" customHeight="1" x14ac:dyDescent="0.35"/>
    <row r="1061" ht="15.75" customHeight="1" x14ac:dyDescent="0.35"/>
    <row r="1062" ht="15.75" customHeight="1" x14ac:dyDescent="0.35"/>
    <row r="1063" ht="15.75" customHeight="1" x14ac:dyDescent="0.35"/>
    <row r="1064" ht="15.75" customHeight="1" x14ac:dyDescent="0.35"/>
    <row r="1065" ht="15.75" customHeight="1" x14ac:dyDescent="0.35"/>
    <row r="1066" ht="15.75" customHeight="1" x14ac:dyDescent="0.35"/>
    <row r="1067" ht="15.75" customHeight="1" x14ac:dyDescent="0.35"/>
    <row r="1068" ht="15.75" customHeight="1" x14ac:dyDescent="0.35"/>
    <row r="1069" ht="15.75" customHeight="1" x14ac:dyDescent="0.35"/>
    <row r="1070" ht="15.75" customHeight="1" x14ac:dyDescent="0.35"/>
    <row r="1071" ht="15.75" customHeight="1" x14ac:dyDescent="0.35"/>
    <row r="1072" ht="15.75" customHeight="1" x14ac:dyDescent="0.35"/>
    <row r="1073" ht="15.75" customHeight="1" x14ac:dyDescent="0.35"/>
    <row r="1074" ht="15.75" customHeight="1" x14ac:dyDescent="0.35"/>
    <row r="1075" ht="15.75" customHeight="1" x14ac:dyDescent="0.35"/>
    <row r="1076" ht="15.75" customHeight="1" x14ac:dyDescent="0.35"/>
    <row r="1077" ht="15.75" customHeight="1" x14ac:dyDescent="0.35"/>
    <row r="1078" ht="15.75" customHeight="1" x14ac:dyDescent="0.35"/>
    <row r="1079" ht="15.75" customHeight="1" x14ac:dyDescent="0.35"/>
    <row r="1080" ht="15.75" customHeight="1" x14ac:dyDescent="0.35"/>
    <row r="1081" ht="15.75" customHeight="1" x14ac:dyDescent="0.35"/>
    <row r="1082" ht="15.75" customHeight="1" x14ac:dyDescent="0.35"/>
    <row r="1083" ht="15.75" customHeight="1" x14ac:dyDescent="0.35"/>
    <row r="1084" ht="15.75" customHeight="1" x14ac:dyDescent="0.35"/>
    <row r="1085" ht="15.75" customHeight="1" x14ac:dyDescent="0.35"/>
    <row r="1086" ht="15.75" customHeight="1" x14ac:dyDescent="0.35"/>
    <row r="1087" ht="15.75" customHeight="1" x14ac:dyDescent="0.35"/>
    <row r="1088" ht="15.75" customHeight="1" x14ac:dyDescent="0.35"/>
    <row r="1089" ht="15.75" customHeight="1" x14ac:dyDescent="0.35"/>
    <row r="1090" ht="15.75" customHeight="1" x14ac:dyDescent="0.35"/>
    <row r="1091" ht="15.75" customHeight="1" x14ac:dyDescent="0.35"/>
    <row r="1092" ht="15.75" customHeight="1" x14ac:dyDescent="0.35"/>
    <row r="1093" ht="15.75" customHeight="1" x14ac:dyDescent="0.35"/>
    <row r="1094" ht="15.75" customHeight="1" x14ac:dyDescent="0.35"/>
    <row r="1095" ht="15.75" customHeight="1" x14ac:dyDescent="0.35"/>
    <row r="1096" ht="15.75" customHeight="1" x14ac:dyDescent="0.35"/>
    <row r="1097" ht="15.75" customHeight="1" x14ac:dyDescent="0.35"/>
    <row r="1098" ht="15.75" customHeight="1" x14ac:dyDescent="0.35"/>
    <row r="1099" ht="15.75" customHeight="1" x14ac:dyDescent="0.35"/>
    <row r="1100" ht="15.75" customHeight="1" x14ac:dyDescent="0.35"/>
    <row r="1101" ht="15.75" customHeight="1" x14ac:dyDescent="0.35"/>
    <row r="1102" ht="15.75" customHeight="1" x14ac:dyDescent="0.35"/>
    <row r="1103" ht="15.75" customHeight="1" x14ac:dyDescent="0.35"/>
    <row r="1104" ht="15.75" customHeight="1" x14ac:dyDescent="0.35"/>
    <row r="1105" ht="15.75" customHeight="1" x14ac:dyDescent="0.35"/>
    <row r="1106" ht="15.75" customHeight="1" x14ac:dyDescent="0.35"/>
    <row r="1107" ht="15.75" customHeight="1" x14ac:dyDescent="0.35"/>
    <row r="1108" ht="15.75" customHeight="1" x14ac:dyDescent="0.35"/>
    <row r="1109" ht="15.75" customHeight="1" x14ac:dyDescent="0.35"/>
    <row r="1110" ht="15.75" customHeight="1" x14ac:dyDescent="0.35"/>
    <row r="1111" ht="15.75" customHeight="1" x14ac:dyDescent="0.35"/>
    <row r="1112" ht="15.75" customHeight="1" x14ac:dyDescent="0.35"/>
    <row r="1113" ht="15.75" customHeight="1" x14ac:dyDescent="0.35"/>
    <row r="1114" ht="15.75" customHeight="1" x14ac:dyDescent="0.35"/>
    <row r="1115" ht="15.75" customHeight="1" x14ac:dyDescent="0.35"/>
    <row r="1116" ht="15.75" customHeight="1" x14ac:dyDescent="0.35"/>
    <row r="1117" ht="15.75" customHeight="1" x14ac:dyDescent="0.35"/>
    <row r="1118" ht="15.75" customHeight="1" x14ac:dyDescent="0.35"/>
    <row r="1119" ht="15.75" customHeight="1" x14ac:dyDescent="0.35"/>
    <row r="1120" ht="15.75" customHeight="1" x14ac:dyDescent="0.35"/>
    <row r="1121" ht="15.75" customHeight="1" x14ac:dyDescent="0.35"/>
    <row r="1122" ht="15.75" customHeight="1" x14ac:dyDescent="0.35"/>
    <row r="1123" ht="15.75" customHeight="1" x14ac:dyDescent="0.35"/>
    <row r="1124" ht="15.75" customHeight="1" x14ac:dyDescent="0.35"/>
    <row r="1125" ht="15.75" customHeight="1" x14ac:dyDescent="0.35"/>
    <row r="1126" ht="15.75" customHeight="1" x14ac:dyDescent="0.35"/>
    <row r="1127" ht="15.75" customHeight="1" x14ac:dyDescent="0.35"/>
    <row r="1128" ht="15.75" customHeight="1" x14ac:dyDescent="0.35"/>
    <row r="1129" ht="15.75" customHeight="1" x14ac:dyDescent="0.35"/>
    <row r="1130" ht="15.75" customHeight="1" x14ac:dyDescent="0.35"/>
    <row r="1131" ht="15.75" customHeight="1" x14ac:dyDescent="0.35"/>
    <row r="1132" ht="15.75" customHeight="1" x14ac:dyDescent="0.35"/>
    <row r="1133" ht="15.75" customHeight="1" x14ac:dyDescent="0.35"/>
    <row r="1134" ht="15.75" customHeight="1" x14ac:dyDescent="0.35"/>
    <row r="1135" ht="15.75" customHeight="1" x14ac:dyDescent="0.35"/>
    <row r="1136" ht="15.75" customHeight="1" x14ac:dyDescent="0.35"/>
    <row r="1137" ht="15.75" customHeight="1" x14ac:dyDescent="0.35"/>
    <row r="1138" ht="15.75" customHeight="1" x14ac:dyDescent="0.35"/>
    <row r="1139" ht="15.75" customHeight="1" x14ac:dyDescent="0.35"/>
    <row r="1140" ht="15.75" customHeight="1" x14ac:dyDescent="0.35"/>
    <row r="1141" ht="15.75" customHeight="1" x14ac:dyDescent="0.35"/>
    <row r="1142" ht="15.75" customHeight="1" x14ac:dyDescent="0.35"/>
    <row r="1143" ht="15.75" customHeight="1" x14ac:dyDescent="0.35"/>
    <row r="1144" ht="15.75" customHeight="1" x14ac:dyDescent="0.35"/>
    <row r="1145" ht="15.75" customHeight="1" x14ac:dyDescent="0.35"/>
    <row r="1146" ht="15.75" customHeight="1" x14ac:dyDescent="0.35"/>
    <row r="1147" ht="15.75" customHeight="1" x14ac:dyDescent="0.35"/>
    <row r="1148" ht="15.75" customHeight="1" x14ac:dyDescent="0.35"/>
    <row r="1149" ht="15.75" customHeight="1" x14ac:dyDescent="0.35"/>
    <row r="1150" ht="15.75" customHeight="1" x14ac:dyDescent="0.35"/>
    <row r="1151" ht="15.75" customHeight="1" x14ac:dyDescent="0.35"/>
    <row r="1152" ht="15.75" customHeight="1" x14ac:dyDescent="0.35"/>
    <row r="1153" ht="15.75" customHeight="1" x14ac:dyDescent="0.35"/>
    <row r="1154" ht="15.75" customHeight="1" x14ac:dyDescent="0.35"/>
    <row r="1155" ht="15.75" customHeight="1" x14ac:dyDescent="0.35"/>
    <row r="1156" ht="15.75" customHeight="1" x14ac:dyDescent="0.35"/>
    <row r="1157" ht="15.75" customHeight="1" x14ac:dyDescent="0.35"/>
    <row r="1158" ht="15.75" customHeight="1" x14ac:dyDescent="0.35"/>
    <row r="1159" ht="15.75" customHeight="1" x14ac:dyDescent="0.35"/>
    <row r="1160" ht="15.75" customHeight="1" x14ac:dyDescent="0.35"/>
    <row r="1161" ht="15.75" customHeight="1" x14ac:dyDescent="0.35"/>
    <row r="1162" ht="15.75" customHeight="1" x14ac:dyDescent="0.35"/>
    <row r="1163" ht="15.75" customHeight="1" x14ac:dyDescent="0.35"/>
    <row r="1164" ht="15.75" customHeight="1" x14ac:dyDescent="0.35"/>
    <row r="1165" ht="15.75" customHeight="1" x14ac:dyDescent="0.35"/>
    <row r="1166" ht="15.75" customHeight="1" x14ac:dyDescent="0.35"/>
    <row r="1167" ht="15.75" customHeight="1" x14ac:dyDescent="0.35"/>
    <row r="1168" ht="15.75" customHeight="1" x14ac:dyDescent="0.35"/>
    <row r="1169" ht="15.75" customHeight="1" x14ac:dyDescent="0.35"/>
    <row r="1170" ht="15.75" customHeight="1" x14ac:dyDescent="0.35"/>
    <row r="1171" ht="15.75" customHeight="1" x14ac:dyDescent="0.35"/>
    <row r="1172" ht="15.75" customHeight="1" x14ac:dyDescent="0.35"/>
    <row r="1173" ht="15.75" customHeight="1" x14ac:dyDescent="0.35"/>
    <row r="1174" ht="15.75" customHeight="1" x14ac:dyDescent="0.35"/>
    <row r="1175" ht="15.75" customHeight="1" x14ac:dyDescent="0.35"/>
    <row r="1176" ht="15.75" customHeight="1" x14ac:dyDescent="0.35"/>
    <row r="1177" ht="15.75" customHeight="1" x14ac:dyDescent="0.35"/>
  </sheetData>
  <mergeCells count="1">
    <mergeCell ref="U1:X1"/>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'Internal Use - Codes'!$G$2:$G$5</xm:f>
          </x14:formula1>
          <xm:sqref>M3:M546</xm:sqref>
        </x14:dataValidation>
        <x14:dataValidation type="list" allowBlank="1" showInputMessage="1" showErrorMessage="1">
          <x14:formula1>
            <xm:f>'Internal Use - Codes'!$I$2:$I$4</xm:f>
          </x14:formula1>
          <xm:sqref>U3:X546</xm:sqref>
        </x14:dataValidation>
        <x14:dataValidation type="list" allowBlank="1" showInputMessage="1" showErrorMessage="1">
          <x14:formula1>
            <xm:f>'Internal Use - Codes'!$A$2:$A$12</xm:f>
          </x14:formula1>
          <xm:sqref>B3:B546</xm:sqref>
        </x14:dataValidation>
        <x14:dataValidation type="list" allowBlank="1" showInputMessage="1" showErrorMessage="1">
          <x14:formula1>
            <xm:f>'Internal Use - Codes'!$E$2:$E$21</xm:f>
          </x14:formula1>
          <xm:sqref>D3:D546</xm:sqref>
        </x14:dataValidation>
        <x14:dataValidation type="list" allowBlank="1" showInputMessage="1" showErrorMessage="1">
          <x14:formula1>
            <xm:f>'Internal Use - Codes'!$C$2:$C$4</xm:f>
          </x14:formula1>
          <xm:sqref>C3:C546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9" zoomScale="60" zoomScaleNormal="60" workbookViewId="0">
      <selection activeCell="A11" sqref="A11"/>
    </sheetView>
  </sheetViews>
  <sheetFormatPr defaultRowHeight="14.5" x14ac:dyDescent="0.35"/>
  <cols>
    <col min="1" max="1" width="117.6328125" customWidth="1"/>
  </cols>
  <sheetData>
    <row r="1" spans="1:5" x14ac:dyDescent="0.35">
      <c r="A1" s="6" t="s">
        <v>78</v>
      </c>
    </row>
    <row r="2" spans="1:5" ht="43.5" x14ac:dyDescent="0.35">
      <c r="A2" s="2" t="s">
        <v>82</v>
      </c>
    </row>
    <row r="3" spans="1:5" x14ac:dyDescent="0.35">
      <c r="A3" s="2"/>
    </row>
    <row r="4" spans="1:5" x14ac:dyDescent="0.35">
      <c r="A4" s="6" t="s">
        <v>79</v>
      </c>
    </row>
    <row r="5" spans="1:5" ht="29" x14ac:dyDescent="0.35">
      <c r="A5" s="2" t="s">
        <v>83</v>
      </c>
    </row>
    <row r="7" spans="1:5" x14ac:dyDescent="0.35">
      <c r="A7" s="6" t="s">
        <v>80</v>
      </c>
    </row>
    <row r="8" spans="1:5" ht="116" x14ac:dyDescent="0.35">
      <c r="A8" s="4" t="s">
        <v>88</v>
      </c>
    </row>
    <row r="10" spans="1:5" x14ac:dyDescent="0.35">
      <c r="A10" s="6" t="s">
        <v>81</v>
      </c>
      <c r="E10" s="5"/>
    </row>
    <row r="11" spans="1:5" ht="203" x14ac:dyDescent="0.35">
      <c r="A11" s="4" t="s">
        <v>89</v>
      </c>
    </row>
    <row r="13" spans="1:5" x14ac:dyDescent="0.35">
      <c r="A13" s="6" t="s">
        <v>134</v>
      </c>
    </row>
    <row r="14" spans="1:5" ht="43.5" x14ac:dyDescent="0.35">
      <c r="A14" s="20" t="s">
        <v>140</v>
      </c>
    </row>
    <row r="15" spans="1:5" x14ac:dyDescent="0.35">
      <c r="E15" s="5"/>
    </row>
    <row r="16" spans="1:5" x14ac:dyDescent="0.35">
      <c r="E16" s="5"/>
    </row>
    <row r="20" spans="5:5" x14ac:dyDescent="0.35">
      <c r="E20" s="5"/>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60" zoomScaleNormal="60" workbookViewId="0">
      <selection activeCell="E1" sqref="E1"/>
    </sheetView>
  </sheetViews>
  <sheetFormatPr defaultRowHeight="14.5" x14ac:dyDescent="0.35"/>
  <cols>
    <col min="1" max="1" width="32.90625" bestFit="1" customWidth="1"/>
    <col min="2" max="2" width="2.36328125" customWidth="1"/>
    <col min="3" max="3" width="49.90625" customWidth="1"/>
    <col min="4" max="4" width="2.36328125" customWidth="1"/>
    <col min="5" max="5" width="75.453125" bestFit="1" customWidth="1"/>
    <col min="6" max="6" width="2.6328125" customWidth="1"/>
    <col min="7" max="7" width="29.6328125" bestFit="1" customWidth="1"/>
    <col min="8" max="8" width="2.08984375" customWidth="1"/>
    <col min="9" max="9" width="21.6328125" bestFit="1" customWidth="1"/>
  </cols>
  <sheetData>
    <row r="1" spans="1:9" x14ac:dyDescent="0.35">
      <c r="A1" s="13" t="s">
        <v>104</v>
      </c>
      <c r="C1" s="13" t="s">
        <v>136</v>
      </c>
      <c r="E1" s="13" t="s">
        <v>105</v>
      </c>
      <c r="G1" s="13" t="s">
        <v>106</v>
      </c>
      <c r="I1" s="13" t="s">
        <v>128</v>
      </c>
    </row>
    <row r="2" spans="1:9" x14ac:dyDescent="0.35">
      <c r="A2" s="3" t="s">
        <v>96</v>
      </c>
      <c r="C2" t="s">
        <v>137</v>
      </c>
      <c r="E2" t="s">
        <v>107</v>
      </c>
      <c r="G2" s="3" t="s">
        <v>78</v>
      </c>
      <c r="I2" s="3" t="s">
        <v>84</v>
      </c>
    </row>
    <row r="3" spans="1:9" x14ac:dyDescent="0.35">
      <c r="A3" s="3" t="s">
        <v>97</v>
      </c>
      <c r="C3" t="s">
        <v>138</v>
      </c>
      <c r="E3" t="s">
        <v>108</v>
      </c>
      <c r="G3" s="3" t="s">
        <v>79</v>
      </c>
      <c r="I3" s="3" t="s">
        <v>85</v>
      </c>
    </row>
    <row r="4" spans="1:9" x14ac:dyDescent="0.35">
      <c r="A4" s="3" t="s">
        <v>73</v>
      </c>
      <c r="C4" t="s">
        <v>139</v>
      </c>
      <c r="E4" t="s">
        <v>109</v>
      </c>
      <c r="G4" s="3" t="s">
        <v>80</v>
      </c>
      <c r="I4" s="3" t="s">
        <v>86</v>
      </c>
    </row>
    <row r="5" spans="1:9" x14ac:dyDescent="0.35">
      <c r="A5" s="3" t="s">
        <v>74</v>
      </c>
      <c r="E5" t="s">
        <v>110</v>
      </c>
      <c r="G5" s="3" t="s">
        <v>81</v>
      </c>
    </row>
    <row r="6" spans="1:9" x14ac:dyDescent="0.35">
      <c r="A6" s="3" t="s">
        <v>75</v>
      </c>
      <c r="E6" t="s">
        <v>111</v>
      </c>
    </row>
    <row r="7" spans="1:9" x14ac:dyDescent="0.35">
      <c r="A7" s="3" t="s">
        <v>127</v>
      </c>
      <c r="E7" t="s">
        <v>112</v>
      </c>
    </row>
    <row r="8" spans="1:9" x14ac:dyDescent="0.35">
      <c r="A8" s="3" t="s">
        <v>98</v>
      </c>
      <c r="E8" t="s">
        <v>113</v>
      </c>
    </row>
    <row r="9" spans="1:9" x14ac:dyDescent="0.35">
      <c r="A9" s="3" t="s">
        <v>99</v>
      </c>
      <c r="E9" t="s">
        <v>114</v>
      </c>
    </row>
    <row r="10" spans="1:9" x14ac:dyDescent="0.35">
      <c r="A10" s="3" t="s">
        <v>102</v>
      </c>
      <c r="E10" t="s">
        <v>115</v>
      </c>
    </row>
    <row r="11" spans="1:9" x14ac:dyDescent="0.35">
      <c r="A11" s="3" t="s">
        <v>76</v>
      </c>
      <c r="E11" t="s">
        <v>116</v>
      </c>
    </row>
    <row r="12" spans="1:9" x14ac:dyDescent="0.35">
      <c r="A12" s="3" t="s">
        <v>77</v>
      </c>
      <c r="E12" t="s">
        <v>117</v>
      </c>
    </row>
    <row r="13" spans="1:9" x14ac:dyDescent="0.35">
      <c r="A13" s="3"/>
      <c r="E13" t="s">
        <v>118</v>
      </c>
    </row>
    <row r="14" spans="1:9" x14ac:dyDescent="0.35">
      <c r="E14" t="s">
        <v>119</v>
      </c>
    </row>
    <row r="15" spans="1:9" x14ac:dyDescent="0.35">
      <c r="E15" t="s">
        <v>120</v>
      </c>
    </row>
    <row r="16" spans="1:9" x14ac:dyDescent="0.35">
      <c r="E16" t="s">
        <v>121</v>
      </c>
    </row>
    <row r="17" spans="5:5" x14ac:dyDescent="0.35">
      <c r="E17" t="s">
        <v>122</v>
      </c>
    </row>
    <row r="18" spans="5:5" x14ac:dyDescent="0.35">
      <c r="E18" t="s">
        <v>123</v>
      </c>
    </row>
    <row r="19" spans="5:5" x14ac:dyDescent="0.35">
      <c r="E19" t="s">
        <v>124</v>
      </c>
    </row>
    <row r="20" spans="5:5" x14ac:dyDescent="0.35">
      <c r="E20" t="s">
        <v>125</v>
      </c>
    </row>
    <row r="21" spans="5:5" x14ac:dyDescent="0.35">
      <c r="E21" t="s">
        <v>126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24</MainCategory>
    <Site xmlns="9352c220-c5aa-4176-b310-478a54cdcce0">
      <Value>1</Value>
    </Site>
    <SubCategory xmlns="9352c220-c5aa-4176-b310-478a54cdcce0">7</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ermInfo xmlns="http://schemas.microsoft.com/office/infopath/2007/PartnerControls">
          <TermName xmlns="http://schemas.microsoft.com/office/infopath/2007/PartnerControls">Apprenticeship Illlinois</TermName>
          <TermId xmlns="http://schemas.microsoft.com/office/infopath/2007/PartnerControls">378b9ba9-8f17-4414-9034-f7c322f9f762</TermId>
        </TermInfo>
      </Terms>
    </TaxKeywordTaxHTField>
    <SubAudience xmlns="9352c220-c5aa-4176-b310-478a54cdcce0"/>
    <Language xmlns="9352c220-c5aa-4176-b310-478a54cdcce0">English</Language>
    <DocumentType xmlns="9352c220-c5aa-4176-b310-478a54cdcce0">
      <Value>Forms</Value>
      <Value>Report</Value>
    </DocumentType>
    <TaxCatchAll xmlns="6e83a1a5-9dab-4521-85db-ea3c8196acb3">
      <Value>37</Value>
    </TaxCatchAll>
    <Description0 xmlns="9352c220-c5aa-4176-b310-478a54cdcce0">Approved Work Plan blank template to be used for the Apprenticeship Illinois program.</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1D0F0F88-F814-4E94-80C9-05F582D6B655}">
  <ds:schemaRefs>
    <ds:schemaRef ds:uri="http://schemas.microsoft.com/sharepoint/v3/contenttype/forms"/>
  </ds:schemaRefs>
</ds:datastoreItem>
</file>

<file path=customXml/itemProps2.xml><?xml version="1.0" encoding="utf-8"?>
<ds:datastoreItem xmlns:ds="http://schemas.openxmlformats.org/officeDocument/2006/customXml" ds:itemID="{C97F9384-1D94-4DC5-908A-74C05CEF99F1}"/>
</file>

<file path=customXml/itemProps3.xml><?xml version="1.0" encoding="utf-8"?>
<ds:datastoreItem xmlns:ds="http://schemas.openxmlformats.org/officeDocument/2006/customXml" ds:itemID="{50ABFC17-B17C-447A-AB3C-91199B3D04F8}">
  <ds:schemaRefs>
    <ds:schemaRef ds:uri="http://schemas.microsoft.com/office/infopath/2007/PartnerControls"/>
    <ds:schemaRef ds:uri="http://purl.org/dc/terms/"/>
    <ds:schemaRef ds:uri="a35e3a43-7935-4317-a6be-8c55a7b822a1"/>
    <ds:schemaRef ds:uri="http://schemas.microsoft.com/office/2006/documentManagement/types"/>
    <ds:schemaRef ds:uri="http://purl.org/dc/elements/1.1/"/>
    <ds:schemaRef ds:uri="caaf69db-5d6c-4491-8ee8-2c8b864890f4"/>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Support Doc Cover Page</vt:lpstr>
      <vt:lpstr>PROJECT NARRATIVE DESCRIPTION</vt:lpstr>
      <vt:lpstr>PROJECT WORK PLAN</vt:lpstr>
      <vt:lpstr>QUARTERLY PROGRESS REPORT</vt:lpstr>
      <vt:lpstr>OUTCOMES-ACTIVITIES</vt:lpstr>
      <vt:lpstr>ORGANIZATIONS ENGAGED </vt:lpstr>
      <vt:lpstr>DEFINITIONS</vt:lpstr>
      <vt:lpstr>Internal Use - Codes</vt:lpstr>
      <vt:lpstr>'QUARTERLY PROGRESS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 Approved Work Plan</dc:title>
  <dc:creator>Barr, John</dc:creator>
  <cp:keywords>Apprenticeship Illlinois</cp:keywords>
  <cp:lastModifiedBy>Jennifer Foil</cp:lastModifiedBy>
  <cp:lastPrinted>2020-03-05T18:47:52Z</cp:lastPrinted>
  <dcterms:created xsi:type="dcterms:W3CDTF">2019-03-07T11:47:56Z</dcterms:created>
  <dcterms:modified xsi:type="dcterms:W3CDTF">2020-09-28T17:13:00Z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37;#Apprenticeship Illlinois|378b9ba9-8f17-4414-9034-f7c322f9f762</vt:lpwstr>
  </property>
</Properties>
</file>