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Consult\DCEO - Workforce Technical Assistance\WIOA\Governor's Guidelines\"/>
    </mc:Choice>
  </mc:AlternateContent>
  <bookViews>
    <workbookView xWindow="0" yWindow="0" windowWidth="21150" windowHeight="13470" tabRatio="921" firstSheet="1" activeTab="3"/>
  </bookViews>
  <sheets>
    <sheet name="Infrastructure Cost Definitions" sheetId="2" r:id="rId1"/>
    <sheet name="System Costs Definitions" sheetId="3" r:id="rId2"/>
    <sheet name="FTE Calculations - Center 1" sheetId="4" r:id="rId3"/>
    <sheet name="Cost Allocation - Center 1" sheetId="1" r:id="rId4"/>
    <sheet name="FTE Calculations - Center 2" sheetId="5" r:id="rId5"/>
    <sheet name="Cost Allocation - Center 2" sheetId="14" r:id="rId6"/>
    <sheet name="FTE Calculations - Center 3" sheetId="7" r:id="rId7"/>
    <sheet name="Cost Allocation - Center 3" sheetId="15" r:id="rId8"/>
    <sheet name="FTE Calculations - Center 4" sheetId="9" r:id="rId9"/>
    <sheet name="Cost Allocation - Center 4" sheetId="16" r:id="rId10"/>
  </sheets>
  <definedNames>
    <definedName name="_xlnm.Print_Area" localSheetId="3">'Cost Allocation - Center 1'!$A$1:$W$103</definedName>
    <definedName name="_xlnm.Print_Area" localSheetId="2">'FTE Calculations - Center 1'!$A$1:$G$41</definedName>
    <definedName name="_xlnm.Print_Area" localSheetId="4">'FTE Calculations - Center 2'!$A$1:$G$42</definedName>
    <definedName name="_xlnm.Print_Area" localSheetId="6">'FTE Calculations - Center 3'!$A$1:$G$42</definedName>
    <definedName name="_xlnm.Print_Area" localSheetId="8">'FTE Calculations - Center 4'!$A$1:$G$42</definedName>
    <definedName name="_xlnm.Print_Titles" localSheetId="3">'Cost Allocation - Center 1'!$1:$8</definedName>
    <definedName name="_xlnm.Print_Titles" localSheetId="5">'Cost Allocation - Center 2'!$1:$8</definedName>
    <definedName name="_xlnm.Print_Titles" localSheetId="7">'Cost Allocation - Center 3'!$1:$8</definedName>
    <definedName name="_xlnm.Print_Titles" localSheetId="9">'Cost Allocation - Center 4'!$1:$8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3" i="16" l="1"/>
  <c r="U13" i="16"/>
  <c r="T13" i="16"/>
  <c r="S13" i="16"/>
  <c r="R13" i="16"/>
  <c r="Q13" i="16"/>
  <c r="P13" i="16"/>
  <c r="O13" i="16"/>
  <c r="N13" i="16"/>
  <c r="M13" i="16"/>
  <c r="L13" i="16"/>
  <c r="K13" i="16"/>
  <c r="J13" i="16"/>
  <c r="I13" i="16"/>
  <c r="H13" i="16"/>
  <c r="G13" i="16"/>
  <c r="F13" i="16"/>
  <c r="E13" i="16"/>
  <c r="D13" i="16"/>
  <c r="C13" i="16"/>
  <c r="V13" i="15"/>
  <c r="U13" i="15"/>
  <c r="T13" i="15"/>
  <c r="S13" i="15"/>
  <c r="R13" i="15"/>
  <c r="Q13" i="15"/>
  <c r="P13" i="15"/>
  <c r="O13" i="15"/>
  <c r="N13" i="15"/>
  <c r="M13" i="15"/>
  <c r="L13" i="15"/>
  <c r="K13" i="15"/>
  <c r="J13" i="15"/>
  <c r="I13" i="15"/>
  <c r="H13" i="15"/>
  <c r="G13" i="15"/>
  <c r="F13" i="15"/>
  <c r="E13" i="15"/>
  <c r="D13" i="15"/>
  <c r="C13" i="15"/>
  <c r="V13" i="14"/>
  <c r="U13" i="14"/>
  <c r="T13" i="14"/>
  <c r="S13" i="14"/>
  <c r="R13" i="14"/>
  <c r="Q13" i="14"/>
  <c r="P13" i="14"/>
  <c r="O13" i="14"/>
  <c r="N13" i="14"/>
  <c r="M13" i="14"/>
  <c r="L13" i="14"/>
  <c r="K13" i="14"/>
  <c r="J13" i="14"/>
  <c r="I13" i="14"/>
  <c r="H13" i="14"/>
  <c r="G13" i="14"/>
  <c r="F13" i="14"/>
  <c r="E13" i="14"/>
  <c r="D13" i="14"/>
  <c r="C13" i="14"/>
  <c r="A52" i="1"/>
  <c r="V13" i="1"/>
  <c r="U13" i="1"/>
  <c r="T13" i="1"/>
  <c r="S13" i="1"/>
  <c r="R13" i="1"/>
  <c r="Q13" i="1"/>
  <c r="P13" i="1"/>
  <c r="O13" i="1"/>
  <c r="N13" i="1"/>
  <c r="M13" i="1"/>
  <c r="L13" i="1"/>
  <c r="K13" i="1"/>
  <c r="J13" i="1"/>
  <c r="I13" i="1"/>
  <c r="H13" i="1"/>
  <c r="G13" i="1"/>
  <c r="F13" i="1"/>
  <c r="E13" i="1"/>
  <c r="D13" i="1"/>
  <c r="C13" i="1"/>
  <c r="V39" i="16" l="1"/>
  <c r="U39" i="16"/>
  <c r="T39" i="16"/>
  <c r="S39" i="16"/>
  <c r="R39" i="16"/>
  <c r="Q39" i="16"/>
  <c r="P39" i="16"/>
  <c r="O39" i="16"/>
  <c r="N39" i="16"/>
  <c r="M39" i="16"/>
  <c r="L39" i="16"/>
  <c r="K39" i="16"/>
  <c r="J39" i="16"/>
  <c r="I39" i="16"/>
  <c r="H39" i="16"/>
  <c r="G39" i="16"/>
  <c r="F39" i="16"/>
  <c r="E39" i="16"/>
  <c r="D39" i="16"/>
  <c r="C39" i="16"/>
  <c r="V38" i="16"/>
  <c r="U38" i="16"/>
  <c r="T38" i="16"/>
  <c r="S38" i="16"/>
  <c r="R38" i="16"/>
  <c r="Q38" i="16"/>
  <c r="P38" i="16"/>
  <c r="O38" i="16"/>
  <c r="N38" i="16"/>
  <c r="M38" i="16"/>
  <c r="L38" i="16"/>
  <c r="K38" i="16"/>
  <c r="J38" i="16"/>
  <c r="I38" i="16"/>
  <c r="H38" i="16"/>
  <c r="G38" i="16"/>
  <c r="F38" i="16"/>
  <c r="E38" i="16"/>
  <c r="D38" i="16"/>
  <c r="C38" i="16"/>
  <c r="V37" i="16"/>
  <c r="U37" i="16"/>
  <c r="T37" i="16"/>
  <c r="S37" i="16"/>
  <c r="R37" i="16"/>
  <c r="Q37" i="16"/>
  <c r="P37" i="16"/>
  <c r="O37" i="16"/>
  <c r="N37" i="16"/>
  <c r="M37" i="16"/>
  <c r="L37" i="16"/>
  <c r="K37" i="16"/>
  <c r="J37" i="16"/>
  <c r="I37" i="16"/>
  <c r="H37" i="16"/>
  <c r="G37" i="16"/>
  <c r="F37" i="16"/>
  <c r="E37" i="16"/>
  <c r="D37" i="16"/>
  <c r="C37" i="16"/>
  <c r="V35" i="16"/>
  <c r="U35" i="16"/>
  <c r="T35" i="16"/>
  <c r="S35" i="16"/>
  <c r="R35" i="16"/>
  <c r="Q35" i="16"/>
  <c r="P35" i="16"/>
  <c r="O35" i="16"/>
  <c r="N35" i="16"/>
  <c r="M35" i="16"/>
  <c r="L35" i="16"/>
  <c r="K35" i="16"/>
  <c r="J35" i="16"/>
  <c r="I35" i="16"/>
  <c r="H35" i="16"/>
  <c r="G35" i="16"/>
  <c r="F35" i="16"/>
  <c r="E35" i="16"/>
  <c r="D35" i="16"/>
  <c r="C35" i="16"/>
  <c r="V34" i="16"/>
  <c r="U34" i="16"/>
  <c r="T34" i="16"/>
  <c r="S34" i="16"/>
  <c r="R34" i="16"/>
  <c r="Q34" i="16"/>
  <c r="P34" i="16"/>
  <c r="O34" i="16"/>
  <c r="N34" i="16"/>
  <c r="M34" i="16"/>
  <c r="L34" i="16"/>
  <c r="K34" i="16"/>
  <c r="J34" i="16"/>
  <c r="I34" i="16"/>
  <c r="H34" i="16"/>
  <c r="G34" i="16"/>
  <c r="F34" i="16"/>
  <c r="E34" i="16"/>
  <c r="D34" i="16"/>
  <c r="C34" i="16"/>
  <c r="V33" i="16"/>
  <c r="U33" i="16"/>
  <c r="T33" i="16"/>
  <c r="S33" i="16"/>
  <c r="R33" i="16"/>
  <c r="Q33" i="16"/>
  <c r="P33" i="16"/>
  <c r="O33" i="16"/>
  <c r="N33" i="16"/>
  <c r="M33" i="16"/>
  <c r="L33" i="16"/>
  <c r="K33" i="16"/>
  <c r="J33" i="16"/>
  <c r="I33" i="16"/>
  <c r="H33" i="16"/>
  <c r="G33" i="16"/>
  <c r="F33" i="16"/>
  <c r="E33" i="16"/>
  <c r="D33" i="16"/>
  <c r="C33" i="16"/>
  <c r="V32" i="16"/>
  <c r="U32" i="16"/>
  <c r="T32" i="16"/>
  <c r="S32" i="16"/>
  <c r="R32" i="16"/>
  <c r="Q32" i="16"/>
  <c r="P32" i="16"/>
  <c r="O32" i="16"/>
  <c r="N32" i="16"/>
  <c r="M32" i="16"/>
  <c r="L32" i="16"/>
  <c r="K32" i="16"/>
  <c r="J32" i="16"/>
  <c r="I32" i="16"/>
  <c r="H32" i="16"/>
  <c r="G32" i="16"/>
  <c r="F32" i="16"/>
  <c r="E32" i="16"/>
  <c r="D32" i="16"/>
  <c r="C32" i="16"/>
  <c r="V30" i="16"/>
  <c r="U30" i="16"/>
  <c r="T30" i="16"/>
  <c r="S30" i="16"/>
  <c r="R30" i="16"/>
  <c r="Q30" i="16"/>
  <c r="P30" i="16"/>
  <c r="O30" i="16"/>
  <c r="N30" i="16"/>
  <c r="M30" i="16"/>
  <c r="L30" i="16"/>
  <c r="K30" i="16"/>
  <c r="J30" i="16"/>
  <c r="I30" i="16"/>
  <c r="H30" i="16"/>
  <c r="G30" i="16"/>
  <c r="F30" i="16"/>
  <c r="E30" i="16"/>
  <c r="D30" i="16"/>
  <c r="C30" i="16"/>
  <c r="V29" i="16"/>
  <c r="U29" i="16"/>
  <c r="T29" i="16"/>
  <c r="S29" i="16"/>
  <c r="R29" i="16"/>
  <c r="Q29" i="16"/>
  <c r="P29" i="16"/>
  <c r="O29" i="16"/>
  <c r="N29" i="16"/>
  <c r="M29" i="16"/>
  <c r="L29" i="16"/>
  <c r="K29" i="16"/>
  <c r="J29" i="16"/>
  <c r="I29" i="16"/>
  <c r="H29" i="16"/>
  <c r="G29" i="16"/>
  <c r="F29" i="16"/>
  <c r="E29" i="16"/>
  <c r="D29" i="16"/>
  <c r="C29" i="16"/>
  <c r="V28" i="16"/>
  <c r="U28" i="16"/>
  <c r="T28" i="16"/>
  <c r="S28" i="16"/>
  <c r="R28" i="16"/>
  <c r="Q28" i="16"/>
  <c r="P28" i="16"/>
  <c r="O28" i="16"/>
  <c r="N28" i="16"/>
  <c r="M28" i="16"/>
  <c r="L28" i="16"/>
  <c r="K28" i="16"/>
  <c r="J28" i="16"/>
  <c r="I28" i="16"/>
  <c r="H28" i="16"/>
  <c r="G28" i="16"/>
  <c r="F28" i="16"/>
  <c r="E28" i="16"/>
  <c r="D28" i="16"/>
  <c r="C28" i="16"/>
  <c r="V27" i="16"/>
  <c r="U27" i="16"/>
  <c r="T27" i="16"/>
  <c r="S27" i="16"/>
  <c r="R27" i="16"/>
  <c r="Q27" i="16"/>
  <c r="P27" i="16"/>
  <c r="O27" i="16"/>
  <c r="N27" i="16"/>
  <c r="M27" i="16"/>
  <c r="L27" i="16"/>
  <c r="K27" i="16"/>
  <c r="J27" i="16"/>
  <c r="I27" i="16"/>
  <c r="H27" i="16"/>
  <c r="G27" i="16"/>
  <c r="F27" i="16"/>
  <c r="E27" i="16"/>
  <c r="D27" i="16"/>
  <c r="C27" i="16"/>
  <c r="V26" i="16"/>
  <c r="U26" i="16"/>
  <c r="T26" i="16"/>
  <c r="S26" i="16"/>
  <c r="R26" i="16"/>
  <c r="Q26" i="16"/>
  <c r="P26" i="16"/>
  <c r="O26" i="16"/>
  <c r="N26" i="16"/>
  <c r="M26" i="16"/>
  <c r="L26" i="16"/>
  <c r="K26" i="16"/>
  <c r="J26" i="16"/>
  <c r="I26" i="16"/>
  <c r="H26" i="16"/>
  <c r="G26" i="16"/>
  <c r="F26" i="16"/>
  <c r="E26" i="16"/>
  <c r="D26" i="16"/>
  <c r="C26" i="16"/>
  <c r="V25" i="16"/>
  <c r="U25" i="16"/>
  <c r="T25" i="16"/>
  <c r="S25" i="16"/>
  <c r="R25" i="16"/>
  <c r="Q25" i="16"/>
  <c r="P25" i="16"/>
  <c r="O25" i="16"/>
  <c r="N25" i="16"/>
  <c r="M25" i="16"/>
  <c r="L25" i="16"/>
  <c r="K25" i="16"/>
  <c r="J25" i="16"/>
  <c r="I25" i="16"/>
  <c r="H25" i="16"/>
  <c r="G25" i="16"/>
  <c r="F25" i="16"/>
  <c r="E25" i="16"/>
  <c r="D25" i="16"/>
  <c r="C25" i="16"/>
  <c r="C16" i="16"/>
  <c r="D16" i="16"/>
  <c r="E16" i="16"/>
  <c r="F16" i="16"/>
  <c r="G16" i="16"/>
  <c r="H16" i="16"/>
  <c r="I16" i="16"/>
  <c r="J16" i="16"/>
  <c r="K16" i="16"/>
  <c r="L16" i="16"/>
  <c r="M16" i="16"/>
  <c r="N16" i="16"/>
  <c r="O16" i="16"/>
  <c r="P16" i="16"/>
  <c r="Q16" i="16"/>
  <c r="R16" i="16"/>
  <c r="S16" i="16"/>
  <c r="T16" i="16"/>
  <c r="U16" i="16"/>
  <c r="V16" i="16"/>
  <c r="C17" i="16"/>
  <c r="D17" i="16"/>
  <c r="E17" i="16"/>
  <c r="F17" i="16"/>
  <c r="G17" i="16"/>
  <c r="H17" i="16"/>
  <c r="I17" i="16"/>
  <c r="J17" i="16"/>
  <c r="K17" i="16"/>
  <c r="L17" i="16"/>
  <c r="M17" i="16"/>
  <c r="N17" i="16"/>
  <c r="O17" i="16"/>
  <c r="P17" i="16"/>
  <c r="Q17" i="16"/>
  <c r="R17" i="16"/>
  <c r="S17" i="16"/>
  <c r="T17" i="16"/>
  <c r="U17" i="16"/>
  <c r="V17" i="16"/>
  <c r="C18" i="16"/>
  <c r="D18" i="16"/>
  <c r="E18" i="16"/>
  <c r="F18" i="16"/>
  <c r="G18" i="16"/>
  <c r="H18" i="16"/>
  <c r="I18" i="16"/>
  <c r="J18" i="16"/>
  <c r="K18" i="16"/>
  <c r="L18" i="16"/>
  <c r="M18" i="16"/>
  <c r="N18" i="16"/>
  <c r="O18" i="16"/>
  <c r="P18" i="16"/>
  <c r="Q18" i="16"/>
  <c r="R18" i="16"/>
  <c r="S18" i="16"/>
  <c r="T18" i="16"/>
  <c r="U18" i="16"/>
  <c r="V18" i="16"/>
  <c r="C19" i="16"/>
  <c r="D19" i="16"/>
  <c r="E19" i="16"/>
  <c r="F19" i="16"/>
  <c r="G19" i="16"/>
  <c r="H19" i="16"/>
  <c r="I19" i="16"/>
  <c r="J19" i="16"/>
  <c r="K19" i="16"/>
  <c r="L19" i="16"/>
  <c r="M19" i="16"/>
  <c r="N19" i="16"/>
  <c r="O19" i="16"/>
  <c r="P19" i="16"/>
  <c r="Q19" i="16"/>
  <c r="R19" i="16"/>
  <c r="S19" i="16"/>
  <c r="T19" i="16"/>
  <c r="U19" i="16"/>
  <c r="V19" i="16"/>
  <c r="C20" i="16"/>
  <c r="D20" i="16"/>
  <c r="E20" i="16"/>
  <c r="F20" i="16"/>
  <c r="G20" i="16"/>
  <c r="H20" i="16"/>
  <c r="I20" i="16"/>
  <c r="J20" i="16"/>
  <c r="K20" i="16"/>
  <c r="L20" i="16"/>
  <c r="M20" i="16"/>
  <c r="N20" i="16"/>
  <c r="O20" i="16"/>
  <c r="P20" i="16"/>
  <c r="Q20" i="16"/>
  <c r="R20" i="16"/>
  <c r="S20" i="16"/>
  <c r="T20" i="16"/>
  <c r="U20" i="16"/>
  <c r="V20" i="16"/>
  <c r="C21" i="16"/>
  <c r="D21" i="16"/>
  <c r="E21" i="16"/>
  <c r="F21" i="16"/>
  <c r="G21" i="16"/>
  <c r="H21" i="16"/>
  <c r="I21" i="16"/>
  <c r="J21" i="16"/>
  <c r="K21" i="16"/>
  <c r="L21" i="16"/>
  <c r="M21" i="16"/>
  <c r="N21" i="16"/>
  <c r="O21" i="16"/>
  <c r="P21" i="16"/>
  <c r="Q21" i="16"/>
  <c r="R21" i="16"/>
  <c r="S21" i="16"/>
  <c r="T21" i="16"/>
  <c r="U21" i="16"/>
  <c r="V21" i="16"/>
  <c r="C22" i="16"/>
  <c r="D22" i="16"/>
  <c r="E22" i="16"/>
  <c r="F22" i="16"/>
  <c r="G22" i="16"/>
  <c r="H22" i="16"/>
  <c r="I22" i="16"/>
  <c r="J22" i="16"/>
  <c r="K22" i="16"/>
  <c r="L22" i="16"/>
  <c r="M22" i="16"/>
  <c r="N22" i="16"/>
  <c r="O22" i="16"/>
  <c r="P22" i="16"/>
  <c r="Q22" i="16"/>
  <c r="R22" i="16"/>
  <c r="S22" i="16"/>
  <c r="T22" i="16"/>
  <c r="U22" i="16"/>
  <c r="V22" i="16"/>
  <c r="C23" i="16"/>
  <c r="D23" i="16"/>
  <c r="E23" i="16"/>
  <c r="F23" i="16"/>
  <c r="G23" i="16"/>
  <c r="H23" i="16"/>
  <c r="I23" i="16"/>
  <c r="J23" i="16"/>
  <c r="K23" i="16"/>
  <c r="L23" i="16"/>
  <c r="M23" i="16"/>
  <c r="N23" i="16"/>
  <c r="O23" i="16"/>
  <c r="P23" i="16"/>
  <c r="Q23" i="16"/>
  <c r="R23" i="16"/>
  <c r="S23" i="16"/>
  <c r="T23" i="16"/>
  <c r="U23" i="16"/>
  <c r="V23" i="16"/>
  <c r="D15" i="16"/>
  <c r="E15" i="16"/>
  <c r="F15" i="16"/>
  <c r="G15" i="16"/>
  <c r="H15" i="16"/>
  <c r="I15" i="16"/>
  <c r="J15" i="16"/>
  <c r="K15" i="16"/>
  <c r="L15" i="16"/>
  <c r="M15" i="16"/>
  <c r="N15" i="16"/>
  <c r="O15" i="16"/>
  <c r="P15" i="16"/>
  <c r="Q15" i="16"/>
  <c r="R15" i="16"/>
  <c r="S15" i="16"/>
  <c r="T15" i="16"/>
  <c r="U15" i="16"/>
  <c r="V15" i="16"/>
  <c r="C15" i="16"/>
  <c r="V39" i="15"/>
  <c r="U39" i="15"/>
  <c r="T39" i="15"/>
  <c r="S39" i="15"/>
  <c r="R39" i="15"/>
  <c r="Q39" i="15"/>
  <c r="P39" i="15"/>
  <c r="O39" i="15"/>
  <c r="N39" i="15"/>
  <c r="M39" i="15"/>
  <c r="L39" i="15"/>
  <c r="K39" i="15"/>
  <c r="J39" i="15"/>
  <c r="I39" i="15"/>
  <c r="H39" i="15"/>
  <c r="G39" i="15"/>
  <c r="F39" i="15"/>
  <c r="E39" i="15"/>
  <c r="D39" i="15"/>
  <c r="C39" i="15"/>
  <c r="V38" i="15"/>
  <c r="U38" i="15"/>
  <c r="T38" i="15"/>
  <c r="S38" i="15"/>
  <c r="R38" i="15"/>
  <c r="Q38" i="15"/>
  <c r="P38" i="15"/>
  <c r="O38" i="15"/>
  <c r="N38" i="15"/>
  <c r="M38" i="15"/>
  <c r="L38" i="15"/>
  <c r="K38" i="15"/>
  <c r="J38" i="15"/>
  <c r="I38" i="15"/>
  <c r="H38" i="15"/>
  <c r="G38" i="15"/>
  <c r="F38" i="15"/>
  <c r="E38" i="15"/>
  <c r="D38" i="15"/>
  <c r="C38" i="15"/>
  <c r="V37" i="15"/>
  <c r="U37" i="15"/>
  <c r="T37" i="15"/>
  <c r="S37" i="15"/>
  <c r="R37" i="15"/>
  <c r="Q37" i="15"/>
  <c r="P37" i="15"/>
  <c r="O37" i="15"/>
  <c r="N37" i="15"/>
  <c r="M37" i="15"/>
  <c r="L37" i="15"/>
  <c r="K37" i="15"/>
  <c r="J37" i="15"/>
  <c r="I37" i="15"/>
  <c r="H37" i="15"/>
  <c r="G37" i="15"/>
  <c r="F37" i="15"/>
  <c r="E37" i="15"/>
  <c r="D37" i="15"/>
  <c r="C37" i="15"/>
  <c r="V35" i="15"/>
  <c r="U35" i="15"/>
  <c r="T35" i="15"/>
  <c r="S35" i="15"/>
  <c r="R35" i="15"/>
  <c r="Q35" i="15"/>
  <c r="P35" i="15"/>
  <c r="O35" i="15"/>
  <c r="N35" i="15"/>
  <c r="M35" i="15"/>
  <c r="L35" i="15"/>
  <c r="K35" i="15"/>
  <c r="J35" i="15"/>
  <c r="I35" i="15"/>
  <c r="H35" i="15"/>
  <c r="G35" i="15"/>
  <c r="F35" i="15"/>
  <c r="E35" i="15"/>
  <c r="D35" i="15"/>
  <c r="C35" i="15"/>
  <c r="V34" i="15"/>
  <c r="U34" i="15"/>
  <c r="T34" i="15"/>
  <c r="S34" i="15"/>
  <c r="R34" i="15"/>
  <c r="Q34" i="15"/>
  <c r="P34" i="15"/>
  <c r="O34" i="15"/>
  <c r="N34" i="15"/>
  <c r="M34" i="15"/>
  <c r="L34" i="15"/>
  <c r="K34" i="15"/>
  <c r="J34" i="15"/>
  <c r="I34" i="15"/>
  <c r="H34" i="15"/>
  <c r="G34" i="15"/>
  <c r="F34" i="15"/>
  <c r="E34" i="15"/>
  <c r="D34" i="15"/>
  <c r="C34" i="15"/>
  <c r="V33" i="15"/>
  <c r="U33" i="15"/>
  <c r="T33" i="15"/>
  <c r="S33" i="15"/>
  <c r="R33" i="15"/>
  <c r="Q33" i="15"/>
  <c r="P33" i="15"/>
  <c r="O33" i="15"/>
  <c r="N33" i="15"/>
  <c r="M33" i="15"/>
  <c r="L33" i="15"/>
  <c r="K33" i="15"/>
  <c r="J33" i="15"/>
  <c r="I33" i="15"/>
  <c r="H33" i="15"/>
  <c r="G33" i="15"/>
  <c r="F33" i="15"/>
  <c r="E33" i="15"/>
  <c r="D33" i="15"/>
  <c r="C33" i="15"/>
  <c r="V32" i="15"/>
  <c r="U32" i="15"/>
  <c r="T32" i="15"/>
  <c r="S32" i="15"/>
  <c r="R32" i="15"/>
  <c r="Q32" i="15"/>
  <c r="P32" i="15"/>
  <c r="O32" i="15"/>
  <c r="N32" i="15"/>
  <c r="M32" i="15"/>
  <c r="L32" i="15"/>
  <c r="K32" i="15"/>
  <c r="J32" i="15"/>
  <c r="I32" i="15"/>
  <c r="H32" i="15"/>
  <c r="G32" i="15"/>
  <c r="F32" i="15"/>
  <c r="E32" i="15"/>
  <c r="D32" i="15"/>
  <c r="C32" i="15"/>
  <c r="V30" i="15"/>
  <c r="U30" i="15"/>
  <c r="T30" i="15"/>
  <c r="S30" i="15"/>
  <c r="R30" i="15"/>
  <c r="Q30" i="15"/>
  <c r="P30" i="15"/>
  <c r="O30" i="15"/>
  <c r="N30" i="15"/>
  <c r="M30" i="15"/>
  <c r="L30" i="15"/>
  <c r="K30" i="15"/>
  <c r="J30" i="15"/>
  <c r="I30" i="15"/>
  <c r="H30" i="15"/>
  <c r="G30" i="15"/>
  <c r="F30" i="15"/>
  <c r="E30" i="15"/>
  <c r="D30" i="15"/>
  <c r="C30" i="15"/>
  <c r="V29" i="15"/>
  <c r="U29" i="15"/>
  <c r="T29" i="15"/>
  <c r="S29" i="15"/>
  <c r="R29" i="15"/>
  <c r="Q29" i="15"/>
  <c r="P29" i="15"/>
  <c r="O29" i="15"/>
  <c r="N29" i="15"/>
  <c r="M29" i="15"/>
  <c r="L29" i="15"/>
  <c r="K29" i="15"/>
  <c r="J29" i="15"/>
  <c r="I29" i="15"/>
  <c r="H29" i="15"/>
  <c r="G29" i="15"/>
  <c r="F29" i="15"/>
  <c r="E29" i="15"/>
  <c r="D29" i="15"/>
  <c r="C29" i="15"/>
  <c r="V28" i="15"/>
  <c r="U28" i="15"/>
  <c r="T28" i="15"/>
  <c r="S28" i="15"/>
  <c r="R28" i="15"/>
  <c r="Q28" i="15"/>
  <c r="P28" i="15"/>
  <c r="O28" i="15"/>
  <c r="N28" i="15"/>
  <c r="M28" i="15"/>
  <c r="L28" i="15"/>
  <c r="K28" i="15"/>
  <c r="J28" i="15"/>
  <c r="I28" i="15"/>
  <c r="H28" i="15"/>
  <c r="G28" i="15"/>
  <c r="F28" i="15"/>
  <c r="E28" i="15"/>
  <c r="D28" i="15"/>
  <c r="C28" i="15"/>
  <c r="V27" i="15"/>
  <c r="U27" i="15"/>
  <c r="T27" i="15"/>
  <c r="S27" i="15"/>
  <c r="R27" i="15"/>
  <c r="Q27" i="15"/>
  <c r="P27" i="15"/>
  <c r="O27" i="15"/>
  <c r="N27" i="15"/>
  <c r="M27" i="15"/>
  <c r="L27" i="15"/>
  <c r="K27" i="15"/>
  <c r="J27" i="15"/>
  <c r="I27" i="15"/>
  <c r="H27" i="15"/>
  <c r="G27" i="15"/>
  <c r="F27" i="15"/>
  <c r="E27" i="15"/>
  <c r="D27" i="15"/>
  <c r="C27" i="15"/>
  <c r="V26" i="15"/>
  <c r="U26" i="15"/>
  <c r="T26" i="15"/>
  <c r="S26" i="15"/>
  <c r="R26" i="15"/>
  <c r="Q26" i="15"/>
  <c r="P26" i="15"/>
  <c r="O26" i="15"/>
  <c r="N26" i="15"/>
  <c r="M26" i="15"/>
  <c r="L26" i="15"/>
  <c r="K26" i="15"/>
  <c r="J26" i="15"/>
  <c r="I26" i="15"/>
  <c r="H26" i="15"/>
  <c r="G26" i="15"/>
  <c r="F26" i="15"/>
  <c r="E26" i="15"/>
  <c r="D26" i="15"/>
  <c r="C26" i="15"/>
  <c r="V25" i="15"/>
  <c r="U25" i="15"/>
  <c r="T25" i="15"/>
  <c r="S25" i="15"/>
  <c r="R25" i="15"/>
  <c r="Q25" i="15"/>
  <c r="P25" i="15"/>
  <c r="O25" i="15"/>
  <c r="N25" i="15"/>
  <c r="M25" i="15"/>
  <c r="L25" i="15"/>
  <c r="K25" i="15"/>
  <c r="J25" i="15"/>
  <c r="I25" i="15"/>
  <c r="H25" i="15"/>
  <c r="G25" i="15"/>
  <c r="F25" i="15"/>
  <c r="E25" i="15"/>
  <c r="D25" i="15"/>
  <c r="C25" i="15"/>
  <c r="C16" i="15"/>
  <c r="D16" i="15"/>
  <c r="E16" i="15"/>
  <c r="F16" i="15"/>
  <c r="G16" i="15"/>
  <c r="H16" i="15"/>
  <c r="I16" i="15"/>
  <c r="J16" i="15"/>
  <c r="K16" i="15"/>
  <c r="L16" i="15"/>
  <c r="M16" i="15"/>
  <c r="N16" i="15"/>
  <c r="O16" i="15"/>
  <c r="P16" i="15"/>
  <c r="Q16" i="15"/>
  <c r="R16" i="15"/>
  <c r="S16" i="15"/>
  <c r="T16" i="15"/>
  <c r="U16" i="15"/>
  <c r="V16" i="15"/>
  <c r="C17" i="15"/>
  <c r="D17" i="15"/>
  <c r="E17" i="15"/>
  <c r="F17" i="15"/>
  <c r="G17" i="15"/>
  <c r="H17" i="15"/>
  <c r="I17" i="15"/>
  <c r="J17" i="15"/>
  <c r="K17" i="15"/>
  <c r="L17" i="15"/>
  <c r="M17" i="15"/>
  <c r="N17" i="15"/>
  <c r="O17" i="15"/>
  <c r="P17" i="15"/>
  <c r="Q17" i="15"/>
  <c r="R17" i="15"/>
  <c r="S17" i="15"/>
  <c r="T17" i="15"/>
  <c r="U17" i="15"/>
  <c r="V17" i="15"/>
  <c r="C18" i="15"/>
  <c r="D18" i="15"/>
  <c r="E18" i="15"/>
  <c r="F18" i="15"/>
  <c r="G18" i="15"/>
  <c r="H18" i="15"/>
  <c r="I18" i="15"/>
  <c r="J18" i="15"/>
  <c r="K18" i="15"/>
  <c r="L18" i="15"/>
  <c r="M18" i="15"/>
  <c r="N18" i="15"/>
  <c r="O18" i="15"/>
  <c r="P18" i="15"/>
  <c r="Q18" i="15"/>
  <c r="R18" i="15"/>
  <c r="S18" i="15"/>
  <c r="T18" i="15"/>
  <c r="U18" i="15"/>
  <c r="V18" i="15"/>
  <c r="C19" i="15"/>
  <c r="D19" i="15"/>
  <c r="E19" i="15"/>
  <c r="F19" i="15"/>
  <c r="G19" i="15"/>
  <c r="H19" i="15"/>
  <c r="I19" i="15"/>
  <c r="J19" i="15"/>
  <c r="K19" i="15"/>
  <c r="L19" i="15"/>
  <c r="M19" i="15"/>
  <c r="N19" i="15"/>
  <c r="O19" i="15"/>
  <c r="P19" i="15"/>
  <c r="Q19" i="15"/>
  <c r="R19" i="15"/>
  <c r="S19" i="15"/>
  <c r="T19" i="15"/>
  <c r="U19" i="15"/>
  <c r="V19" i="15"/>
  <c r="C20" i="15"/>
  <c r="D20" i="15"/>
  <c r="E20" i="15"/>
  <c r="F20" i="15"/>
  <c r="G20" i="15"/>
  <c r="H20" i="15"/>
  <c r="I20" i="15"/>
  <c r="J20" i="15"/>
  <c r="K20" i="15"/>
  <c r="L20" i="15"/>
  <c r="M20" i="15"/>
  <c r="N20" i="15"/>
  <c r="O20" i="15"/>
  <c r="P20" i="15"/>
  <c r="Q20" i="15"/>
  <c r="R20" i="15"/>
  <c r="S20" i="15"/>
  <c r="T20" i="15"/>
  <c r="U20" i="15"/>
  <c r="V20" i="15"/>
  <c r="C21" i="15"/>
  <c r="D21" i="15"/>
  <c r="E21" i="15"/>
  <c r="F21" i="15"/>
  <c r="G21" i="15"/>
  <c r="H21" i="15"/>
  <c r="I21" i="15"/>
  <c r="J21" i="15"/>
  <c r="K21" i="15"/>
  <c r="L21" i="15"/>
  <c r="M21" i="15"/>
  <c r="N21" i="15"/>
  <c r="O21" i="15"/>
  <c r="P21" i="15"/>
  <c r="Q21" i="15"/>
  <c r="R21" i="15"/>
  <c r="S21" i="15"/>
  <c r="T21" i="15"/>
  <c r="U21" i="15"/>
  <c r="V21" i="15"/>
  <c r="C22" i="15"/>
  <c r="D22" i="15"/>
  <c r="E22" i="15"/>
  <c r="F22" i="15"/>
  <c r="G22" i="15"/>
  <c r="H22" i="15"/>
  <c r="I22" i="15"/>
  <c r="J22" i="15"/>
  <c r="K22" i="15"/>
  <c r="L22" i="15"/>
  <c r="M22" i="15"/>
  <c r="N22" i="15"/>
  <c r="O22" i="15"/>
  <c r="P22" i="15"/>
  <c r="Q22" i="15"/>
  <c r="R22" i="15"/>
  <c r="S22" i="15"/>
  <c r="T22" i="15"/>
  <c r="U22" i="15"/>
  <c r="V22" i="15"/>
  <c r="C23" i="15"/>
  <c r="D23" i="15"/>
  <c r="E23" i="15"/>
  <c r="F23" i="15"/>
  <c r="G23" i="15"/>
  <c r="H23" i="15"/>
  <c r="I23" i="15"/>
  <c r="J23" i="15"/>
  <c r="K23" i="15"/>
  <c r="L23" i="15"/>
  <c r="M23" i="15"/>
  <c r="N23" i="15"/>
  <c r="O23" i="15"/>
  <c r="P23" i="15"/>
  <c r="Q23" i="15"/>
  <c r="R23" i="15"/>
  <c r="S23" i="15"/>
  <c r="T23" i="15"/>
  <c r="U23" i="15"/>
  <c r="V23" i="15"/>
  <c r="D15" i="15"/>
  <c r="E15" i="15"/>
  <c r="F15" i="15"/>
  <c r="G15" i="15"/>
  <c r="H15" i="15"/>
  <c r="I15" i="15"/>
  <c r="J15" i="15"/>
  <c r="K15" i="15"/>
  <c r="L15" i="15"/>
  <c r="M15" i="15"/>
  <c r="N15" i="15"/>
  <c r="O15" i="15"/>
  <c r="P15" i="15"/>
  <c r="Q15" i="15"/>
  <c r="R15" i="15"/>
  <c r="S15" i="15"/>
  <c r="T15" i="15"/>
  <c r="U15" i="15"/>
  <c r="V15" i="15"/>
  <c r="C15" i="15"/>
  <c r="V39" i="14"/>
  <c r="U39" i="14"/>
  <c r="T39" i="14"/>
  <c r="S39" i="14"/>
  <c r="R39" i="14"/>
  <c r="Q39" i="14"/>
  <c r="P39" i="14"/>
  <c r="O39" i="14"/>
  <c r="N39" i="14"/>
  <c r="M39" i="14"/>
  <c r="L39" i="14"/>
  <c r="K39" i="14"/>
  <c r="J39" i="14"/>
  <c r="I39" i="14"/>
  <c r="H39" i="14"/>
  <c r="G39" i="14"/>
  <c r="F39" i="14"/>
  <c r="E39" i="14"/>
  <c r="D39" i="14"/>
  <c r="C39" i="14"/>
  <c r="V38" i="14"/>
  <c r="U38" i="14"/>
  <c r="T38" i="14"/>
  <c r="S38" i="14"/>
  <c r="R38" i="14"/>
  <c r="Q38" i="14"/>
  <c r="P38" i="14"/>
  <c r="O38" i="14"/>
  <c r="N38" i="14"/>
  <c r="M38" i="14"/>
  <c r="L38" i="14"/>
  <c r="K38" i="14"/>
  <c r="J38" i="14"/>
  <c r="I38" i="14"/>
  <c r="H38" i="14"/>
  <c r="G38" i="14"/>
  <c r="F38" i="14"/>
  <c r="E38" i="14"/>
  <c r="D38" i="14"/>
  <c r="C38" i="14"/>
  <c r="V37" i="14"/>
  <c r="U37" i="14"/>
  <c r="T37" i="14"/>
  <c r="S37" i="14"/>
  <c r="R37" i="14"/>
  <c r="Q37" i="14"/>
  <c r="P37" i="14"/>
  <c r="O37" i="14"/>
  <c r="N37" i="14"/>
  <c r="M37" i="14"/>
  <c r="L37" i="14"/>
  <c r="K37" i="14"/>
  <c r="J37" i="14"/>
  <c r="I37" i="14"/>
  <c r="H37" i="14"/>
  <c r="G37" i="14"/>
  <c r="F37" i="14"/>
  <c r="E37" i="14"/>
  <c r="D37" i="14"/>
  <c r="C37" i="14"/>
  <c r="V35" i="14"/>
  <c r="U35" i="14"/>
  <c r="T35" i="14"/>
  <c r="S35" i="14"/>
  <c r="R35" i="14"/>
  <c r="Q35" i="14"/>
  <c r="P35" i="14"/>
  <c r="O35" i="14"/>
  <c r="N35" i="14"/>
  <c r="M35" i="14"/>
  <c r="L35" i="14"/>
  <c r="K35" i="14"/>
  <c r="J35" i="14"/>
  <c r="I35" i="14"/>
  <c r="H35" i="14"/>
  <c r="G35" i="14"/>
  <c r="F35" i="14"/>
  <c r="E35" i="14"/>
  <c r="D35" i="14"/>
  <c r="C35" i="14"/>
  <c r="V34" i="14"/>
  <c r="U34" i="14"/>
  <c r="T34" i="14"/>
  <c r="S34" i="14"/>
  <c r="R34" i="14"/>
  <c r="Q34" i="14"/>
  <c r="P34" i="14"/>
  <c r="O34" i="14"/>
  <c r="N34" i="14"/>
  <c r="M34" i="14"/>
  <c r="L34" i="14"/>
  <c r="K34" i="14"/>
  <c r="J34" i="14"/>
  <c r="I34" i="14"/>
  <c r="H34" i="14"/>
  <c r="G34" i="14"/>
  <c r="F34" i="14"/>
  <c r="E34" i="14"/>
  <c r="D34" i="14"/>
  <c r="C34" i="14"/>
  <c r="V33" i="14"/>
  <c r="U33" i="14"/>
  <c r="T33" i="14"/>
  <c r="S33" i="14"/>
  <c r="R33" i="14"/>
  <c r="Q33" i="14"/>
  <c r="P33" i="14"/>
  <c r="O33" i="14"/>
  <c r="N33" i="14"/>
  <c r="M33" i="14"/>
  <c r="L33" i="14"/>
  <c r="K33" i="14"/>
  <c r="J33" i="14"/>
  <c r="I33" i="14"/>
  <c r="H33" i="14"/>
  <c r="G33" i="14"/>
  <c r="F33" i="14"/>
  <c r="E33" i="14"/>
  <c r="D33" i="14"/>
  <c r="C33" i="14"/>
  <c r="V32" i="14"/>
  <c r="U32" i="14"/>
  <c r="T32" i="14"/>
  <c r="S32" i="14"/>
  <c r="R32" i="14"/>
  <c r="Q32" i="14"/>
  <c r="P32" i="14"/>
  <c r="O32" i="14"/>
  <c r="N32" i="14"/>
  <c r="M32" i="14"/>
  <c r="L32" i="14"/>
  <c r="K32" i="14"/>
  <c r="J32" i="14"/>
  <c r="I32" i="14"/>
  <c r="H32" i="14"/>
  <c r="G32" i="14"/>
  <c r="F32" i="14"/>
  <c r="E32" i="14"/>
  <c r="D32" i="14"/>
  <c r="C32" i="14"/>
  <c r="V30" i="14"/>
  <c r="U30" i="14"/>
  <c r="T30" i="14"/>
  <c r="S30" i="14"/>
  <c r="R30" i="14"/>
  <c r="Q30" i="14"/>
  <c r="P30" i="14"/>
  <c r="O30" i="14"/>
  <c r="N30" i="14"/>
  <c r="M30" i="14"/>
  <c r="L30" i="14"/>
  <c r="K30" i="14"/>
  <c r="J30" i="14"/>
  <c r="I30" i="14"/>
  <c r="H30" i="14"/>
  <c r="G30" i="14"/>
  <c r="F30" i="14"/>
  <c r="E30" i="14"/>
  <c r="D30" i="14"/>
  <c r="C30" i="14"/>
  <c r="V29" i="14"/>
  <c r="U29" i="14"/>
  <c r="T29" i="14"/>
  <c r="S29" i="14"/>
  <c r="R29" i="14"/>
  <c r="Q29" i="14"/>
  <c r="P29" i="14"/>
  <c r="O29" i="14"/>
  <c r="N29" i="14"/>
  <c r="M29" i="14"/>
  <c r="L29" i="14"/>
  <c r="K29" i="14"/>
  <c r="J29" i="14"/>
  <c r="I29" i="14"/>
  <c r="H29" i="14"/>
  <c r="G29" i="14"/>
  <c r="F29" i="14"/>
  <c r="E29" i="14"/>
  <c r="D29" i="14"/>
  <c r="C29" i="14"/>
  <c r="V28" i="14"/>
  <c r="U28" i="14"/>
  <c r="T28" i="14"/>
  <c r="S28" i="14"/>
  <c r="R28" i="14"/>
  <c r="Q28" i="14"/>
  <c r="P28" i="14"/>
  <c r="O28" i="14"/>
  <c r="N28" i="14"/>
  <c r="M28" i="14"/>
  <c r="L28" i="14"/>
  <c r="K28" i="14"/>
  <c r="J28" i="14"/>
  <c r="I28" i="14"/>
  <c r="H28" i="14"/>
  <c r="G28" i="14"/>
  <c r="F28" i="14"/>
  <c r="E28" i="14"/>
  <c r="D28" i="14"/>
  <c r="C28" i="14"/>
  <c r="V27" i="14"/>
  <c r="U27" i="14"/>
  <c r="T27" i="14"/>
  <c r="S27" i="14"/>
  <c r="R27" i="14"/>
  <c r="Q27" i="14"/>
  <c r="P27" i="14"/>
  <c r="O27" i="14"/>
  <c r="N27" i="14"/>
  <c r="M27" i="14"/>
  <c r="L27" i="14"/>
  <c r="K27" i="14"/>
  <c r="J27" i="14"/>
  <c r="I27" i="14"/>
  <c r="H27" i="14"/>
  <c r="G27" i="14"/>
  <c r="F27" i="14"/>
  <c r="E27" i="14"/>
  <c r="D27" i="14"/>
  <c r="C27" i="14"/>
  <c r="V26" i="14"/>
  <c r="U26" i="14"/>
  <c r="T26" i="14"/>
  <c r="S26" i="14"/>
  <c r="R26" i="14"/>
  <c r="Q26" i="14"/>
  <c r="P26" i="14"/>
  <c r="O26" i="14"/>
  <c r="N26" i="14"/>
  <c r="M26" i="14"/>
  <c r="L26" i="14"/>
  <c r="K26" i="14"/>
  <c r="J26" i="14"/>
  <c r="I26" i="14"/>
  <c r="H26" i="14"/>
  <c r="G26" i="14"/>
  <c r="F26" i="14"/>
  <c r="E26" i="14"/>
  <c r="D26" i="14"/>
  <c r="C26" i="14"/>
  <c r="V25" i="14"/>
  <c r="U25" i="14"/>
  <c r="T25" i="14"/>
  <c r="S25" i="14"/>
  <c r="R25" i="14"/>
  <c r="Q25" i="14"/>
  <c r="P25" i="14"/>
  <c r="O25" i="14"/>
  <c r="N25" i="14"/>
  <c r="M25" i="14"/>
  <c r="L25" i="14"/>
  <c r="K25" i="14"/>
  <c r="J25" i="14"/>
  <c r="I25" i="14"/>
  <c r="H25" i="14"/>
  <c r="G25" i="14"/>
  <c r="F25" i="14"/>
  <c r="E25" i="14"/>
  <c r="D25" i="14"/>
  <c r="C25" i="14"/>
  <c r="C16" i="14"/>
  <c r="D16" i="14"/>
  <c r="E16" i="14"/>
  <c r="F16" i="14"/>
  <c r="G16" i="14"/>
  <c r="H16" i="14"/>
  <c r="I16" i="14"/>
  <c r="J16" i="14"/>
  <c r="K16" i="14"/>
  <c r="L16" i="14"/>
  <c r="M16" i="14"/>
  <c r="N16" i="14"/>
  <c r="O16" i="14"/>
  <c r="P16" i="14"/>
  <c r="Q16" i="14"/>
  <c r="R16" i="14"/>
  <c r="S16" i="14"/>
  <c r="T16" i="14"/>
  <c r="U16" i="14"/>
  <c r="V16" i="14"/>
  <c r="C17" i="14"/>
  <c r="D17" i="14"/>
  <c r="E17" i="14"/>
  <c r="F17" i="14"/>
  <c r="G17" i="14"/>
  <c r="H17" i="14"/>
  <c r="I17" i="14"/>
  <c r="J17" i="14"/>
  <c r="K17" i="14"/>
  <c r="L17" i="14"/>
  <c r="M17" i="14"/>
  <c r="N17" i="14"/>
  <c r="O17" i="14"/>
  <c r="P17" i="14"/>
  <c r="Q17" i="14"/>
  <c r="R17" i="14"/>
  <c r="S17" i="14"/>
  <c r="T17" i="14"/>
  <c r="U17" i="14"/>
  <c r="V17" i="14"/>
  <c r="C18" i="14"/>
  <c r="D18" i="14"/>
  <c r="E18" i="14"/>
  <c r="F18" i="14"/>
  <c r="G18" i="14"/>
  <c r="H18" i="14"/>
  <c r="I18" i="14"/>
  <c r="J18" i="14"/>
  <c r="K18" i="14"/>
  <c r="L18" i="14"/>
  <c r="M18" i="14"/>
  <c r="N18" i="14"/>
  <c r="O18" i="14"/>
  <c r="P18" i="14"/>
  <c r="Q18" i="14"/>
  <c r="R18" i="14"/>
  <c r="S18" i="14"/>
  <c r="T18" i="14"/>
  <c r="U18" i="14"/>
  <c r="V18" i="14"/>
  <c r="C19" i="14"/>
  <c r="D19" i="14"/>
  <c r="E19" i="14"/>
  <c r="F19" i="14"/>
  <c r="G19" i="14"/>
  <c r="H19" i="14"/>
  <c r="I19" i="14"/>
  <c r="J19" i="14"/>
  <c r="K19" i="14"/>
  <c r="L19" i="14"/>
  <c r="M19" i="14"/>
  <c r="N19" i="14"/>
  <c r="O19" i="14"/>
  <c r="P19" i="14"/>
  <c r="Q19" i="14"/>
  <c r="R19" i="14"/>
  <c r="S19" i="14"/>
  <c r="T19" i="14"/>
  <c r="U19" i="14"/>
  <c r="V19" i="14"/>
  <c r="C20" i="14"/>
  <c r="D20" i="14"/>
  <c r="E20" i="14"/>
  <c r="F20" i="14"/>
  <c r="G20" i="14"/>
  <c r="H20" i="14"/>
  <c r="I20" i="14"/>
  <c r="J20" i="14"/>
  <c r="K20" i="14"/>
  <c r="L20" i="14"/>
  <c r="M20" i="14"/>
  <c r="N20" i="14"/>
  <c r="O20" i="14"/>
  <c r="P20" i="14"/>
  <c r="Q20" i="14"/>
  <c r="R20" i="14"/>
  <c r="S20" i="14"/>
  <c r="T20" i="14"/>
  <c r="U20" i="14"/>
  <c r="V20" i="14"/>
  <c r="C21" i="14"/>
  <c r="D21" i="14"/>
  <c r="E21" i="14"/>
  <c r="F21" i="14"/>
  <c r="G21" i="14"/>
  <c r="H21" i="14"/>
  <c r="I21" i="14"/>
  <c r="J21" i="14"/>
  <c r="K21" i="14"/>
  <c r="L21" i="14"/>
  <c r="M21" i="14"/>
  <c r="N21" i="14"/>
  <c r="O21" i="14"/>
  <c r="P21" i="14"/>
  <c r="Q21" i="14"/>
  <c r="R21" i="14"/>
  <c r="S21" i="14"/>
  <c r="T21" i="14"/>
  <c r="U21" i="14"/>
  <c r="V21" i="14"/>
  <c r="C22" i="14"/>
  <c r="D22" i="14"/>
  <c r="E22" i="14"/>
  <c r="F22" i="14"/>
  <c r="G22" i="14"/>
  <c r="H22" i="14"/>
  <c r="I22" i="14"/>
  <c r="J22" i="14"/>
  <c r="K22" i="14"/>
  <c r="L22" i="14"/>
  <c r="M22" i="14"/>
  <c r="N22" i="14"/>
  <c r="O22" i="14"/>
  <c r="P22" i="14"/>
  <c r="Q22" i="14"/>
  <c r="R22" i="14"/>
  <c r="S22" i="14"/>
  <c r="T22" i="14"/>
  <c r="U22" i="14"/>
  <c r="V22" i="14"/>
  <c r="C23" i="14"/>
  <c r="D23" i="14"/>
  <c r="E23" i="14"/>
  <c r="F23" i="14"/>
  <c r="G23" i="14"/>
  <c r="H23" i="14"/>
  <c r="I23" i="14"/>
  <c r="J23" i="14"/>
  <c r="K23" i="14"/>
  <c r="L23" i="14"/>
  <c r="M23" i="14"/>
  <c r="N23" i="14"/>
  <c r="O23" i="14"/>
  <c r="P23" i="14"/>
  <c r="Q23" i="14"/>
  <c r="R23" i="14"/>
  <c r="S23" i="14"/>
  <c r="T23" i="14"/>
  <c r="U23" i="14"/>
  <c r="V23" i="14"/>
  <c r="D15" i="14"/>
  <c r="E15" i="14"/>
  <c r="F15" i="14"/>
  <c r="G15" i="14"/>
  <c r="H15" i="14"/>
  <c r="I15" i="14"/>
  <c r="J15" i="14"/>
  <c r="K15" i="14"/>
  <c r="L15" i="14"/>
  <c r="M15" i="14"/>
  <c r="N15" i="14"/>
  <c r="O15" i="14"/>
  <c r="P15" i="14"/>
  <c r="Q15" i="14"/>
  <c r="R15" i="14"/>
  <c r="S15" i="14"/>
  <c r="T15" i="14"/>
  <c r="U15" i="14"/>
  <c r="V15" i="14"/>
  <c r="C15" i="14"/>
  <c r="C54" i="1"/>
  <c r="D54" i="1"/>
  <c r="E54" i="1"/>
  <c r="C55" i="1"/>
  <c r="D55" i="1"/>
  <c r="E55" i="1"/>
  <c r="V77" i="1"/>
  <c r="U77" i="1"/>
  <c r="T77" i="1"/>
  <c r="S77" i="1"/>
  <c r="R77" i="1"/>
  <c r="Q77" i="1"/>
  <c r="P77" i="1"/>
  <c r="O77" i="1"/>
  <c r="N77" i="1"/>
  <c r="M77" i="1"/>
  <c r="L77" i="1"/>
  <c r="K77" i="1"/>
  <c r="J77" i="1"/>
  <c r="I77" i="1"/>
  <c r="H77" i="1"/>
  <c r="G77" i="1"/>
  <c r="F77" i="1"/>
  <c r="E77" i="1"/>
  <c r="D77" i="1"/>
  <c r="C77" i="1"/>
  <c r="V76" i="1"/>
  <c r="U76" i="1"/>
  <c r="T76" i="1"/>
  <c r="S76" i="1"/>
  <c r="R76" i="1"/>
  <c r="Q76" i="1"/>
  <c r="P76" i="1"/>
  <c r="O76" i="1"/>
  <c r="N76" i="1"/>
  <c r="M76" i="1"/>
  <c r="L76" i="1"/>
  <c r="K76" i="1"/>
  <c r="J76" i="1"/>
  <c r="I76" i="1"/>
  <c r="H76" i="1"/>
  <c r="G76" i="1"/>
  <c r="F76" i="1"/>
  <c r="E76" i="1"/>
  <c r="D76" i="1"/>
  <c r="C76" i="1"/>
  <c r="V75" i="1"/>
  <c r="U75" i="1"/>
  <c r="T75" i="1"/>
  <c r="S75" i="1"/>
  <c r="R75" i="1"/>
  <c r="Q75" i="1"/>
  <c r="P75" i="1"/>
  <c r="O75" i="1"/>
  <c r="N75" i="1"/>
  <c r="M75" i="1"/>
  <c r="L75" i="1"/>
  <c r="K75" i="1"/>
  <c r="J75" i="1"/>
  <c r="I75" i="1"/>
  <c r="H75" i="1"/>
  <c r="G75" i="1"/>
  <c r="F75" i="1"/>
  <c r="E75" i="1"/>
  <c r="D75" i="1"/>
  <c r="C75" i="1"/>
  <c r="V74" i="1"/>
  <c r="U74" i="1"/>
  <c r="T74" i="1"/>
  <c r="S74" i="1"/>
  <c r="R74" i="1"/>
  <c r="Q74" i="1"/>
  <c r="P74" i="1"/>
  <c r="O74" i="1"/>
  <c r="N74" i="1"/>
  <c r="M74" i="1"/>
  <c r="L74" i="1"/>
  <c r="K74" i="1"/>
  <c r="J74" i="1"/>
  <c r="I74" i="1"/>
  <c r="H74" i="1"/>
  <c r="G74" i="1"/>
  <c r="F74" i="1"/>
  <c r="E74" i="1"/>
  <c r="D74" i="1"/>
  <c r="C74" i="1"/>
  <c r="V73" i="1"/>
  <c r="U73" i="1"/>
  <c r="T73" i="1"/>
  <c r="S73" i="1"/>
  <c r="R73" i="1"/>
  <c r="Q73" i="1"/>
  <c r="P73" i="1"/>
  <c r="O73" i="1"/>
  <c r="N73" i="1"/>
  <c r="M73" i="1"/>
  <c r="L73" i="1"/>
  <c r="K73" i="1"/>
  <c r="J73" i="1"/>
  <c r="I73" i="1"/>
  <c r="H73" i="1"/>
  <c r="G73" i="1"/>
  <c r="F73" i="1"/>
  <c r="E73" i="1"/>
  <c r="D73" i="1"/>
  <c r="C73" i="1"/>
  <c r="V71" i="1"/>
  <c r="U71" i="1"/>
  <c r="T71" i="1"/>
  <c r="S71" i="1"/>
  <c r="R71" i="1"/>
  <c r="Q71" i="1"/>
  <c r="P71" i="1"/>
  <c r="O71" i="1"/>
  <c r="N71" i="1"/>
  <c r="M71" i="1"/>
  <c r="L71" i="1"/>
  <c r="K71" i="1"/>
  <c r="J71" i="1"/>
  <c r="I71" i="1"/>
  <c r="H71" i="1"/>
  <c r="G71" i="1"/>
  <c r="F71" i="1"/>
  <c r="E71" i="1"/>
  <c r="D71" i="1"/>
  <c r="C71" i="1"/>
  <c r="V70" i="1"/>
  <c r="U70" i="1"/>
  <c r="T70" i="1"/>
  <c r="S70" i="1"/>
  <c r="R70" i="1"/>
  <c r="Q70" i="1"/>
  <c r="P70" i="1"/>
  <c r="O70" i="1"/>
  <c r="N70" i="1"/>
  <c r="M70" i="1"/>
  <c r="L70" i="1"/>
  <c r="K70" i="1"/>
  <c r="J70" i="1"/>
  <c r="I70" i="1"/>
  <c r="H70" i="1"/>
  <c r="G70" i="1"/>
  <c r="F70" i="1"/>
  <c r="E70" i="1"/>
  <c r="D70" i="1"/>
  <c r="C70" i="1"/>
  <c r="V69" i="1"/>
  <c r="U69" i="1"/>
  <c r="T69" i="1"/>
  <c r="S69" i="1"/>
  <c r="R69" i="1"/>
  <c r="Q69" i="1"/>
  <c r="P69" i="1"/>
  <c r="O69" i="1"/>
  <c r="N69" i="1"/>
  <c r="M69" i="1"/>
  <c r="L69" i="1"/>
  <c r="K69" i="1"/>
  <c r="J69" i="1"/>
  <c r="I69" i="1"/>
  <c r="H69" i="1"/>
  <c r="G69" i="1"/>
  <c r="F69" i="1"/>
  <c r="E69" i="1"/>
  <c r="D69" i="1"/>
  <c r="C69" i="1"/>
  <c r="V68" i="1"/>
  <c r="U68" i="1"/>
  <c r="T68" i="1"/>
  <c r="S68" i="1"/>
  <c r="R68" i="1"/>
  <c r="Q68" i="1"/>
  <c r="P68" i="1"/>
  <c r="O68" i="1"/>
  <c r="N68" i="1"/>
  <c r="M68" i="1"/>
  <c r="L68" i="1"/>
  <c r="K68" i="1"/>
  <c r="J68" i="1"/>
  <c r="I68" i="1"/>
  <c r="H68" i="1"/>
  <c r="G68" i="1"/>
  <c r="F68" i="1"/>
  <c r="E68" i="1"/>
  <c r="D68" i="1"/>
  <c r="C68" i="1"/>
  <c r="V67" i="1"/>
  <c r="U67" i="1"/>
  <c r="T67" i="1"/>
  <c r="S67" i="1"/>
  <c r="R67" i="1"/>
  <c r="Q67" i="1"/>
  <c r="P67" i="1"/>
  <c r="O67" i="1"/>
  <c r="N67" i="1"/>
  <c r="M67" i="1"/>
  <c r="L67" i="1"/>
  <c r="K67" i="1"/>
  <c r="J67" i="1"/>
  <c r="I67" i="1"/>
  <c r="H67" i="1"/>
  <c r="G67" i="1"/>
  <c r="F67" i="1"/>
  <c r="E67" i="1"/>
  <c r="D67" i="1"/>
  <c r="C67" i="1"/>
  <c r="V66" i="1"/>
  <c r="U66" i="1"/>
  <c r="T66" i="1"/>
  <c r="S66" i="1"/>
  <c r="R66" i="1"/>
  <c r="Q66" i="1"/>
  <c r="P66" i="1"/>
  <c r="O66" i="1"/>
  <c r="N66" i="1"/>
  <c r="M66" i="1"/>
  <c r="L66" i="1"/>
  <c r="K66" i="1"/>
  <c r="J66" i="1"/>
  <c r="I66" i="1"/>
  <c r="H66" i="1"/>
  <c r="G66" i="1"/>
  <c r="F66" i="1"/>
  <c r="E66" i="1"/>
  <c r="D66" i="1"/>
  <c r="C66" i="1"/>
  <c r="V65" i="1"/>
  <c r="U65" i="1"/>
  <c r="T65" i="1"/>
  <c r="S65" i="1"/>
  <c r="R65" i="1"/>
  <c r="Q65" i="1"/>
  <c r="P65" i="1"/>
  <c r="O65" i="1"/>
  <c r="N65" i="1"/>
  <c r="M65" i="1"/>
  <c r="L65" i="1"/>
  <c r="K65" i="1"/>
  <c r="J65" i="1"/>
  <c r="I65" i="1"/>
  <c r="H65" i="1"/>
  <c r="G65" i="1"/>
  <c r="F65" i="1"/>
  <c r="E65" i="1"/>
  <c r="D65" i="1"/>
  <c r="C65" i="1"/>
  <c r="V64" i="1"/>
  <c r="U64" i="1"/>
  <c r="T64" i="1"/>
  <c r="S64" i="1"/>
  <c r="R64" i="1"/>
  <c r="Q64" i="1"/>
  <c r="P64" i="1"/>
  <c r="O64" i="1"/>
  <c r="N64" i="1"/>
  <c r="M64" i="1"/>
  <c r="L64" i="1"/>
  <c r="K64" i="1"/>
  <c r="J64" i="1"/>
  <c r="I64" i="1"/>
  <c r="H64" i="1"/>
  <c r="G64" i="1"/>
  <c r="F64" i="1"/>
  <c r="E64" i="1"/>
  <c r="D64" i="1"/>
  <c r="C64" i="1"/>
  <c r="F55" i="1"/>
  <c r="G55" i="1"/>
  <c r="H55" i="1"/>
  <c r="I55" i="1"/>
  <c r="J55" i="1"/>
  <c r="K55" i="1"/>
  <c r="L55" i="1"/>
  <c r="M55" i="1"/>
  <c r="N55" i="1"/>
  <c r="O55" i="1"/>
  <c r="P55" i="1"/>
  <c r="Q55" i="1"/>
  <c r="R55" i="1"/>
  <c r="S55" i="1"/>
  <c r="T55" i="1"/>
  <c r="U55" i="1"/>
  <c r="V55" i="1"/>
  <c r="C56" i="1"/>
  <c r="D56" i="1"/>
  <c r="E56" i="1"/>
  <c r="F56" i="1"/>
  <c r="G56" i="1"/>
  <c r="H56" i="1"/>
  <c r="I56" i="1"/>
  <c r="J56" i="1"/>
  <c r="K56" i="1"/>
  <c r="L56" i="1"/>
  <c r="M56" i="1"/>
  <c r="N56" i="1"/>
  <c r="O56" i="1"/>
  <c r="P56" i="1"/>
  <c r="Q56" i="1"/>
  <c r="R56" i="1"/>
  <c r="S56" i="1"/>
  <c r="T56" i="1"/>
  <c r="U56" i="1"/>
  <c r="V56" i="1"/>
  <c r="C57" i="1"/>
  <c r="D57" i="1"/>
  <c r="E57" i="1"/>
  <c r="F57" i="1"/>
  <c r="G57" i="1"/>
  <c r="H57" i="1"/>
  <c r="I57" i="1"/>
  <c r="J57" i="1"/>
  <c r="K57" i="1"/>
  <c r="L57" i="1"/>
  <c r="M57" i="1"/>
  <c r="N57" i="1"/>
  <c r="O57" i="1"/>
  <c r="P57" i="1"/>
  <c r="Q57" i="1"/>
  <c r="R57" i="1"/>
  <c r="S57" i="1"/>
  <c r="T57" i="1"/>
  <c r="U57" i="1"/>
  <c r="V57" i="1"/>
  <c r="C58" i="1"/>
  <c r="D58" i="1"/>
  <c r="E58" i="1"/>
  <c r="F58" i="1"/>
  <c r="G58" i="1"/>
  <c r="H58" i="1"/>
  <c r="I58" i="1"/>
  <c r="J58" i="1"/>
  <c r="K58" i="1"/>
  <c r="L58" i="1"/>
  <c r="M58" i="1"/>
  <c r="N58" i="1"/>
  <c r="O58" i="1"/>
  <c r="P58" i="1"/>
  <c r="Q58" i="1"/>
  <c r="R58" i="1"/>
  <c r="S58" i="1"/>
  <c r="T58" i="1"/>
  <c r="U58" i="1"/>
  <c r="V58" i="1"/>
  <c r="C59" i="1"/>
  <c r="D59" i="1"/>
  <c r="E59" i="1"/>
  <c r="F59" i="1"/>
  <c r="G59" i="1"/>
  <c r="H59" i="1"/>
  <c r="I59" i="1"/>
  <c r="J59" i="1"/>
  <c r="K59" i="1"/>
  <c r="L59" i="1"/>
  <c r="M59" i="1"/>
  <c r="N59" i="1"/>
  <c r="O59" i="1"/>
  <c r="P59" i="1"/>
  <c r="Q59" i="1"/>
  <c r="R59" i="1"/>
  <c r="S59" i="1"/>
  <c r="T59" i="1"/>
  <c r="U59" i="1"/>
  <c r="V59" i="1"/>
  <c r="C60" i="1"/>
  <c r="D60" i="1"/>
  <c r="E60" i="1"/>
  <c r="F60" i="1"/>
  <c r="G60" i="1"/>
  <c r="H60" i="1"/>
  <c r="I60" i="1"/>
  <c r="J60" i="1"/>
  <c r="K60" i="1"/>
  <c r="L60" i="1"/>
  <c r="M60" i="1"/>
  <c r="N60" i="1"/>
  <c r="O60" i="1"/>
  <c r="P60" i="1"/>
  <c r="Q60" i="1"/>
  <c r="R60" i="1"/>
  <c r="S60" i="1"/>
  <c r="T60" i="1"/>
  <c r="U60" i="1"/>
  <c r="V60" i="1"/>
  <c r="C61" i="1"/>
  <c r="D61" i="1"/>
  <c r="E61" i="1"/>
  <c r="F61" i="1"/>
  <c r="G61" i="1"/>
  <c r="H61" i="1"/>
  <c r="I61" i="1"/>
  <c r="J61" i="1"/>
  <c r="K61" i="1"/>
  <c r="L61" i="1"/>
  <c r="M61" i="1"/>
  <c r="N61" i="1"/>
  <c r="O61" i="1"/>
  <c r="P61" i="1"/>
  <c r="Q61" i="1"/>
  <c r="R61" i="1"/>
  <c r="S61" i="1"/>
  <c r="T61" i="1"/>
  <c r="U61" i="1"/>
  <c r="V61" i="1"/>
  <c r="C62" i="1"/>
  <c r="D62" i="1"/>
  <c r="E62" i="1"/>
  <c r="F62" i="1"/>
  <c r="G62" i="1"/>
  <c r="H62" i="1"/>
  <c r="I62" i="1"/>
  <c r="J62" i="1"/>
  <c r="K62" i="1"/>
  <c r="L62" i="1"/>
  <c r="M62" i="1"/>
  <c r="N62" i="1"/>
  <c r="O62" i="1"/>
  <c r="P62" i="1"/>
  <c r="Q62" i="1"/>
  <c r="R62" i="1"/>
  <c r="S62" i="1"/>
  <c r="T62" i="1"/>
  <c r="U62" i="1"/>
  <c r="V62" i="1"/>
  <c r="V39" i="1"/>
  <c r="U39" i="1"/>
  <c r="T39" i="1"/>
  <c r="S39" i="1"/>
  <c r="R39" i="1"/>
  <c r="Q39" i="1"/>
  <c r="P39" i="1"/>
  <c r="O39" i="1"/>
  <c r="N39" i="1"/>
  <c r="M39" i="1"/>
  <c r="L39" i="1"/>
  <c r="K39" i="1"/>
  <c r="J39" i="1"/>
  <c r="I39" i="1"/>
  <c r="H39" i="1"/>
  <c r="G39" i="1"/>
  <c r="F39" i="1"/>
  <c r="E39" i="1"/>
  <c r="D39" i="1"/>
  <c r="C39" i="1"/>
  <c r="V38" i="1"/>
  <c r="U38" i="1"/>
  <c r="T38" i="1"/>
  <c r="S38" i="1"/>
  <c r="R38" i="1"/>
  <c r="Q38" i="1"/>
  <c r="P38" i="1"/>
  <c r="O38" i="1"/>
  <c r="N38" i="1"/>
  <c r="M38" i="1"/>
  <c r="L38" i="1"/>
  <c r="K38" i="1"/>
  <c r="J38" i="1"/>
  <c r="I38" i="1"/>
  <c r="H38" i="1"/>
  <c r="G38" i="1"/>
  <c r="F38" i="1"/>
  <c r="E38" i="1"/>
  <c r="D38" i="1"/>
  <c r="C38" i="1"/>
  <c r="V37" i="1"/>
  <c r="U37" i="1"/>
  <c r="T37" i="1"/>
  <c r="S37" i="1"/>
  <c r="R37" i="1"/>
  <c r="Q37" i="1"/>
  <c r="P37" i="1"/>
  <c r="O37" i="1"/>
  <c r="N37" i="1"/>
  <c r="M37" i="1"/>
  <c r="L37" i="1"/>
  <c r="K37" i="1"/>
  <c r="J37" i="1"/>
  <c r="I37" i="1"/>
  <c r="H37" i="1"/>
  <c r="G37" i="1"/>
  <c r="F37" i="1"/>
  <c r="E37" i="1"/>
  <c r="D37" i="1"/>
  <c r="C37" i="1"/>
  <c r="V35" i="1"/>
  <c r="U35" i="1"/>
  <c r="T35" i="1"/>
  <c r="S35" i="1"/>
  <c r="R35" i="1"/>
  <c r="Q35" i="1"/>
  <c r="P35" i="1"/>
  <c r="O35" i="1"/>
  <c r="N35" i="1"/>
  <c r="M35" i="1"/>
  <c r="L35" i="1"/>
  <c r="K35" i="1"/>
  <c r="J35" i="1"/>
  <c r="I35" i="1"/>
  <c r="H35" i="1"/>
  <c r="G35" i="1"/>
  <c r="F35" i="1"/>
  <c r="E35" i="1"/>
  <c r="D35" i="1"/>
  <c r="C35" i="1"/>
  <c r="V34" i="1"/>
  <c r="U34" i="1"/>
  <c r="T34" i="1"/>
  <c r="S34" i="1"/>
  <c r="R34" i="1"/>
  <c r="Q34" i="1"/>
  <c r="P34" i="1"/>
  <c r="O34" i="1"/>
  <c r="N34" i="1"/>
  <c r="M34" i="1"/>
  <c r="L34" i="1"/>
  <c r="K34" i="1"/>
  <c r="J34" i="1"/>
  <c r="I34" i="1"/>
  <c r="H34" i="1"/>
  <c r="G34" i="1"/>
  <c r="F34" i="1"/>
  <c r="E34" i="1"/>
  <c r="D34" i="1"/>
  <c r="C34" i="1"/>
  <c r="V33" i="1"/>
  <c r="U33" i="1"/>
  <c r="T33" i="1"/>
  <c r="S33" i="1"/>
  <c r="R33" i="1"/>
  <c r="Q33" i="1"/>
  <c r="P33" i="1"/>
  <c r="O33" i="1"/>
  <c r="N33" i="1"/>
  <c r="M33" i="1"/>
  <c r="L33" i="1"/>
  <c r="K33" i="1"/>
  <c r="J33" i="1"/>
  <c r="I33" i="1"/>
  <c r="H33" i="1"/>
  <c r="G33" i="1"/>
  <c r="F33" i="1"/>
  <c r="E33" i="1"/>
  <c r="D33" i="1"/>
  <c r="C33" i="1"/>
  <c r="V32" i="1"/>
  <c r="U32" i="1"/>
  <c r="T32" i="1"/>
  <c r="S32" i="1"/>
  <c r="R32" i="1"/>
  <c r="Q32" i="1"/>
  <c r="P32" i="1"/>
  <c r="O32" i="1"/>
  <c r="N32" i="1"/>
  <c r="M32" i="1"/>
  <c r="L32" i="1"/>
  <c r="K32" i="1"/>
  <c r="J32" i="1"/>
  <c r="I32" i="1"/>
  <c r="H32" i="1"/>
  <c r="G32" i="1"/>
  <c r="F32" i="1"/>
  <c r="E32" i="1"/>
  <c r="D32" i="1"/>
  <c r="C32" i="1"/>
  <c r="V30" i="1"/>
  <c r="U30" i="1"/>
  <c r="T30" i="1"/>
  <c r="S30" i="1"/>
  <c r="R30" i="1"/>
  <c r="Q30" i="1"/>
  <c r="P30" i="1"/>
  <c r="O30" i="1"/>
  <c r="N30" i="1"/>
  <c r="M30" i="1"/>
  <c r="L30" i="1"/>
  <c r="K30" i="1"/>
  <c r="J30" i="1"/>
  <c r="I30" i="1"/>
  <c r="H30" i="1"/>
  <c r="G30" i="1"/>
  <c r="F30" i="1"/>
  <c r="E30" i="1"/>
  <c r="D30" i="1"/>
  <c r="C30" i="1"/>
  <c r="V29" i="1"/>
  <c r="U29" i="1"/>
  <c r="T29" i="1"/>
  <c r="S29" i="1"/>
  <c r="R29" i="1"/>
  <c r="Q29" i="1"/>
  <c r="P29" i="1"/>
  <c r="O29" i="1"/>
  <c r="N29" i="1"/>
  <c r="M29" i="1"/>
  <c r="L29" i="1"/>
  <c r="K29" i="1"/>
  <c r="J29" i="1"/>
  <c r="I29" i="1"/>
  <c r="H29" i="1"/>
  <c r="G29" i="1"/>
  <c r="F29" i="1"/>
  <c r="E29" i="1"/>
  <c r="D29" i="1"/>
  <c r="C29" i="1"/>
  <c r="V28" i="1"/>
  <c r="U28" i="1"/>
  <c r="T28" i="1"/>
  <c r="S28" i="1"/>
  <c r="R28" i="1"/>
  <c r="Q28" i="1"/>
  <c r="P28" i="1"/>
  <c r="O28" i="1"/>
  <c r="N28" i="1"/>
  <c r="M28" i="1"/>
  <c r="L28" i="1"/>
  <c r="K28" i="1"/>
  <c r="J28" i="1"/>
  <c r="I28" i="1"/>
  <c r="H28" i="1"/>
  <c r="G28" i="1"/>
  <c r="F28" i="1"/>
  <c r="E28" i="1"/>
  <c r="D28" i="1"/>
  <c r="C28" i="1"/>
  <c r="V27" i="1"/>
  <c r="U27" i="1"/>
  <c r="T27" i="1"/>
  <c r="S27" i="1"/>
  <c r="R27" i="1"/>
  <c r="Q27" i="1"/>
  <c r="P27" i="1"/>
  <c r="O27" i="1"/>
  <c r="N27" i="1"/>
  <c r="M27" i="1"/>
  <c r="L27" i="1"/>
  <c r="K27" i="1"/>
  <c r="J27" i="1"/>
  <c r="I27" i="1"/>
  <c r="H27" i="1"/>
  <c r="G27" i="1"/>
  <c r="F27" i="1"/>
  <c r="E27" i="1"/>
  <c r="D27" i="1"/>
  <c r="C27" i="1"/>
  <c r="V26" i="1"/>
  <c r="U26" i="1"/>
  <c r="T26" i="1"/>
  <c r="S26" i="1"/>
  <c r="R26" i="1"/>
  <c r="Q26" i="1"/>
  <c r="P26" i="1"/>
  <c r="O26" i="1"/>
  <c r="N26" i="1"/>
  <c r="M26" i="1"/>
  <c r="L26" i="1"/>
  <c r="K26" i="1"/>
  <c r="J26" i="1"/>
  <c r="I26" i="1"/>
  <c r="H26" i="1"/>
  <c r="G26" i="1"/>
  <c r="F26" i="1"/>
  <c r="E26" i="1"/>
  <c r="D26" i="1"/>
  <c r="C26" i="1"/>
  <c r="V25" i="1"/>
  <c r="U25" i="1"/>
  <c r="T25" i="1"/>
  <c r="S25" i="1"/>
  <c r="R25" i="1"/>
  <c r="Q25" i="1"/>
  <c r="P25" i="1"/>
  <c r="O25" i="1"/>
  <c r="N25" i="1"/>
  <c r="M25" i="1"/>
  <c r="L25" i="1"/>
  <c r="K25" i="1"/>
  <c r="J25" i="1"/>
  <c r="I25" i="1"/>
  <c r="H25" i="1"/>
  <c r="G25" i="1"/>
  <c r="F25" i="1"/>
  <c r="E25" i="1"/>
  <c r="D25" i="1"/>
  <c r="C25" i="1"/>
  <c r="C16" i="1"/>
  <c r="D16" i="1"/>
  <c r="E16" i="1"/>
  <c r="F16" i="1"/>
  <c r="G16" i="1"/>
  <c r="H16" i="1"/>
  <c r="I16" i="1"/>
  <c r="J16" i="1"/>
  <c r="K16" i="1"/>
  <c r="L16" i="1"/>
  <c r="M16" i="1"/>
  <c r="N16" i="1"/>
  <c r="O16" i="1"/>
  <c r="P16" i="1"/>
  <c r="Q16" i="1"/>
  <c r="R16" i="1"/>
  <c r="S16" i="1"/>
  <c r="T16" i="1"/>
  <c r="U16" i="1"/>
  <c r="V16" i="1"/>
  <c r="C17" i="1"/>
  <c r="D17" i="1"/>
  <c r="E17" i="1"/>
  <c r="F17" i="1"/>
  <c r="G17" i="1"/>
  <c r="H17" i="1"/>
  <c r="I17" i="1"/>
  <c r="J17" i="1"/>
  <c r="K17" i="1"/>
  <c r="L17" i="1"/>
  <c r="M17" i="1"/>
  <c r="N17" i="1"/>
  <c r="O17" i="1"/>
  <c r="P17" i="1"/>
  <c r="Q17" i="1"/>
  <c r="R17" i="1"/>
  <c r="S17" i="1"/>
  <c r="T17" i="1"/>
  <c r="U17" i="1"/>
  <c r="V17" i="1"/>
  <c r="C18" i="1"/>
  <c r="D18" i="1"/>
  <c r="E18" i="1"/>
  <c r="F18" i="1"/>
  <c r="G18" i="1"/>
  <c r="H18" i="1"/>
  <c r="I18" i="1"/>
  <c r="J18" i="1"/>
  <c r="K18" i="1"/>
  <c r="L18" i="1"/>
  <c r="M18" i="1"/>
  <c r="N18" i="1"/>
  <c r="O18" i="1"/>
  <c r="P18" i="1"/>
  <c r="Q18" i="1"/>
  <c r="R18" i="1"/>
  <c r="S18" i="1"/>
  <c r="T18" i="1"/>
  <c r="U18" i="1"/>
  <c r="V18" i="1"/>
  <c r="C19" i="1"/>
  <c r="D19" i="1"/>
  <c r="E19" i="1"/>
  <c r="F19" i="1"/>
  <c r="G19" i="1"/>
  <c r="H19" i="1"/>
  <c r="I19" i="1"/>
  <c r="J19" i="1"/>
  <c r="K19" i="1"/>
  <c r="L19" i="1"/>
  <c r="M19" i="1"/>
  <c r="N19" i="1"/>
  <c r="O19" i="1"/>
  <c r="P19" i="1"/>
  <c r="Q19" i="1"/>
  <c r="R19" i="1"/>
  <c r="S19" i="1"/>
  <c r="T19" i="1"/>
  <c r="U19" i="1"/>
  <c r="V19" i="1"/>
  <c r="C20" i="1"/>
  <c r="D20" i="1"/>
  <c r="E20" i="1"/>
  <c r="F20" i="1"/>
  <c r="G20" i="1"/>
  <c r="H20" i="1"/>
  <c r="I20" i="1"/>
  <c r="J20" i="1"/>
  <c r="K20" i="1"/>
  <c r="L20" i="1"/>
  <c r="M20" i="1"/>
  <c r="N20" i="1"/>
  <c r="O20" i="1"/>
  <c r="P20" i="1"/>
  <c r="Q20" i="1"/>
  <c r="R20" i="1"/>
  <c r="S20" i="1"/>
  <c r="T20" i="1"/>
  <c r="U20" i="1"/>
  <c r="V20" i="1"/>
  <c r="C21" i="1"/>
  <c r="D21" i="1"/>
  <c r="E21" i="1"/>
  <c r="F21" i="1"/>
  <c r="G21" i="1"/>
  <c r="H21" i="1"/>
  <c r="I21" i="1"/>
  <c r="J21" i="1"/>
  <c r="K21" i="1"/>
  <c r="L21" i="1"/>
  <c r="M21" i="1"/>
  <c r="N21" i="1"/>
  <c r="O21" i="1"/>
  <c r="P21" i="1"/>
  <c r="Q21" i="1"/>
  <c r="R21" i="1"/>
  <c r="S21" i="1"/>
  <c r="T21" i="1"/>
  <c r="U21" i="1"/>
  <c r="V21" i="1"/>
  <c r="C22" i="1"/>
  <c r="D22" i="1"/>
  <c r="E22" i="1"/>
  <c r="F22" i="1"/>
  <c r="G22" i="1"/>
  <c r="H22" i="1"/>
  <c r="I22" i="1"/>
  <c r="J22" i="1"/>
  <c r="K22" i="1"/>
  <c r="L22" i="1"/>
  <c r="M22" i="1"/>
  <c r="N22" i="1"/>
  <c r="O22" i="1"/>
  <c r="P22" i="1"/>
  <c r="Q22" i="1"/>
  <c r="R22" i="1"/>
  <c r="S22" i="1"/>
  <c r="T22" i="1"/>
  <c r="U22" i="1"/>
  <c r="V22" i="1"/>
  <c r="C23" i="1"/>
  <c r="D23" i="1"/>
  <c r="E23" i="1"/>
  <c r="F23" i="1"/>
  <c r="G23" i="1"/>
  <c r="H23" i="1"/>
  <c r="I23" i="1"/>
  <c r="J23" i="1"/>
  <c r="K23" i="1"/>
  <c r="L23" i="1"/>
  <c r="M23" i="1"/>
  <c r="N23" i="1"/>
  <c r="O23" i="1"/>
  <c r="P23" i="1"/>
  <c r="Q23" i="1"/>
  <c r="R23" i="1"/>
  <c r="S23" i="1"/>
  <c r="T23" i="1"/>
  <c r="U23" i="1"/>
  <c r="V23" i="1"/>
  <c r="D15" i="1"/>
  <c r="E15" i="1"/>
  <c r="F15" i="1"/>
  <c r="G15" i="1"/>
  <c r="H15" i="1"/>
  <c r="I15" i="1"/>
  <c r="J15" i="1"/>
  <c r="K15" i="1"/>
  <c r="L15" i="1"/>
  <c r="M15" i="1"/>
  <c r="N15" i="1"/>
  <c r="O15" i="1"/>
  <c r="P15" i="1"/>
  <c r="Q15" i="1"/>
  <c r="R15" i="1"/>
  <c r="S15" i="1"/>
  <c r="T15" i="1"/>
  <c r="U15" i="1"/>
  <c r="V15" i="1"/>
  <c r="C91" i="1" l="1"/>
  <c r="D91" i="1"/>
  <c r="E91" i="1"/>
  <c r="F91" i="1"/>
  <c r="G91" i="1"/>
  <c r="H91" i="1"/>
  <c r="I91" i="1"/>
  <c r="J91" i="1"/>
  <c r="K91" i="1"/>
  <c r="L91" i="1"/>
  <c r="M91" i="1"/>
  <c r="N91" i="1"/>
  <c r="O91" i="1"/>
  <c r="P91" i="1"/>
  <c r="Q91" i="1"/>
  <c r="R91" i="1"/>
  <c r="S91" i="1"/>
  <c r="T91" i="1"/>
  <c r="U91" i="1"/>
  <c r="V91" i="1"/>
  <c r="C92" i="1"/>
  <c r="D92" i="1"/>
  <c r="E92" i="1"/>
  <c r="F92" i="1"/>
  <c r="G92" i="1"/>
  <c r="H92" i="1"/>
  <c r="I92" i="1"/>
  <c r="J92" i="1"/>
  <c r="K92" i="1"/>
  <c r="L92" i="1"/>
  <c r="M92" i="1"/>
  <c r="N92" i="1"/>
  <c r="O92" i="1"/>
  <c r="P92" i="1"/>
  <c r="Q92" i="1"/>
  <c r="R92" i="1"/>
  <c r="S92" i="1"/>
  <c r="T92" i="1"/>
  <c r="U92" i="1"/>
  <c r="V92" i="1"/>
  <c r="C93" i="1"/>
  <c r="D93" i="1"/>
  <c r="E93" i="1"/>
  <c r="F93" i="1"/>
  <c r="G93" i="1"/>
  <c r="H93" i="1"/>
  <c r="I93" i="1"/>
  <c r="J93" i="1"/>
  <c r="K93" i="1"/>
  <c r="L93" i="1"/>
  <c r="M93" i="1"/>
  <c r="N93" i="1"/>
  <c r="O93" i="1"/>
  <c r="P93" i="1"/>
  <c r="Q93" i="1"/>
  <c r="R93" i="1"/>
  <c r="S93" i="1"/>
  <c r="T93" i="1"/>
  <c r="U93" i="1"/>
  <c r="V93" i="1"/>
  <c r="V10" i="16" l="1"/>
  <c r="U10" i="16"/>
  <c r="B7" i="16"/>
  <c r="B5" i="16"/>
  <c r="B3" i="16"/>
  <c r="W45" i="16"/>
  <c r="B45" i="16"/>
  <c r="W44" i="16"/>
  <c r="B44" i="16"/>
  <c r="W43" i="16"/>
  <c r="B43" i="16"/>
  <c r="W38" i="16"/>
  <c r="W37" i="16"/>
  <c r="B36" i="16"/>
  <c r="B31" i="16"/>
  <c r="B24" i="16"/>
  <c r="V40" i="16"/>
  <c r="V46" i="16" s="1"/>
  <c r="U40" i="16"/>
  <c r="U46" i="16" s="1"/>
  <c r="T40" i="16"/>
  <c r="T46" i="16" s="1"/>
  <c r="S40" i="16"/>
  <c r="S46" i="16" s="1"/>
  <c r="R40" i="16"/>
  <c r="R46" i="16" s="1"/>
  <c r="Q40" i="16"/>
  <c r="Q46" i="16" s="1"/>
  <c r="P40" i="16"/>
  <c r="P46" i="16" s="1"/>
  <c r="O40" i="16"/>
  <c r="O46" i="16" s="1"/>
  <c r="N40" i="16"/>
  <c r="N46" i="16" s="1"/>
  <c r="M40" i="16"/>
  <c r="M46" i="16" s="1"/>
  <c r="L40" i="16"/>
  <c r="L46" i="16" s="1"/>
  <c r="K40" i="16"/>
  <c r="K46" i="16" s="1"/>
  <c r="J40" i="16"/>
  <c r="J46" i="16" s="1"/>
  <c r="I40" i="16"/>
  <c r="I46" i="16" s="1"/>
  <c r="H40" i="16"/>
  <c r="H46" i="16" s="1"/>
  <c r="G40" i="16"/>
  <c r="G46" i="16" s="1"/>
  <c r="F40" i="16"/>
  <c r="F46" i="16" s="1"/>
  <c r="E40" i="16"/>
  <c r="E46" i="16" s="1"/>
  <c r="D40" i="16"/>
  <c r="D46" i="16" s="1"/>
  <c r="C40" i="16"/>
  <c r="C46" i="16" s="1"/>
  <c r="B14" i="16"/>
  <c r="B40" i="16" s="1"/>
  <c r="W13" i="16"/>
  <c r="V10" i="15"/>
  <c r="U10" i="15"/>
  <c r="B7" i="15"/>
  <c r="B5" i="15"/>
  <c r="B3" i="15"/>
  <c r="W45" i="15"/>
  <c r="B45" i="15"/>
  <c r="W44" i="15"/>
  <c r="B44" i="15"/>
  <c r="W43" i="15"/>
  <c r="B43" i="15"/>
  <c r="B36" i="15"/>
  <c r="B31" i="15"/>
  <c r="B24" i="15"/>
  <c r="V40" i="15"/>
  <c r="V46" i="15" s="1"/>
  <c r="U40" i="15"/>
  <c r="U46" i="15" s="1"/>
  <c r="T40" i="15"/>
  <c r="T46" i="15" s="1"/>
  <c r="S40" i="15"/>
  <c r="S46" i="15" s="1"/>
  <c r="Q40" i="15"/>
  <c r="Q46" i="15" s="1"/>
  <c r="P40" i="15"/>
  <c r="P46" i="15" s="1"/>
  <c r="O40" i="15"/>
  <c r="O46" i="15" s="1"/>
  <c r="N40" i="15"/>
  <c r="N46" i="15" s="1"/>
  <c r="M40" i="15"/>
  <c r="M46" i="15" s="1"/>
  <c r="L40" i="15"/>
  <c r="L46" i="15" s="1"/>
  <c r="K40" i="15"/>
  <c r="K46" i="15" s="1"/>
  <c r="J40" i="15"/>
  <c r="J46" i="15" s="1"/>
  <c r="I40" i="15"/>
  <c r="I46" i="15" s="1"/>
  <c r="H40" i="15"/>
  <c r="H46" i="15" s="1"/>
  <c r="G40" i="15"/>
  <c r="G46" i="15" s="1"/>
  <c r="F40" i="15"/>
  <c r="F46" i="15" s="1"/>
  <c r="E40" i="15"/>
  <c r="E46" i="15" s="1"/>
  <c r="D40" i="15"/>
  <c r="D46" i="15" s="1"/>
  <c r="C40" i="15"/>
  <c r="C46" i="15" s="1"/>
  <c r="B14" i="15"/>
  <c r="B40" i="15" s="1"/>
  <c r="W13" i="15"/>
  <c r="W25" i="16" l="1"/>
  <c r="W26" i="16"/>
  <c r="W27" i="16"/>
  <c r="W28" i="16"/>
  <c r="W29" i="16"/>
  <c r="W30" i="16"/>
  <c r="W39" i="16"/>
  <c r="W16" i="16"/>
  <c r="W17" i="16"/>
  <c r="W18" i="16"/>
  <c r="W19" i="16"/>
  <c r="W20" i="16"/>
  <c r="W21" i="16"/>
  <c r="W22" i="16"/>
  <c r="W23" i="16"/>
  <c r="W32" i="16"/>
  <c r="W33" i="16"/>
  <c r="W34" i="16"/>
  <c r="W35" i="16"/>
  <c r="W15" i="16"/>
  <c r="R40" i="15"/>
  <c r="R46" i="15" s="1"/>
  <c r="W16" i="15"/>
  <c r="W17" i="15"/>
  <c r="W18" i="15"/>
  <c r="W19" i="15"/>
  <c r="W20" i="15"/>
  <c r="W21" i="15"/>
  <c r="W22" i="15"/>
  <c r="W23" i="15"/>
  <c r="W32" i="15"/>
  <c r="W33" i="15"/>
  <c r="W34" i="15"/>
  <c r="W35" i="15"/>
  <c r="W25" i="15"/>
  <c r="W26" i="15"/>
  <c r="W27" i="15"/>
  <c r="W28" i="15"/>
  <c r="W29" i="15"/>
  <c r="W30" i="15"/>
  <c r="W37" i="15"/>
  <c r="W38" i="15"/>
  <c r="W39" i="15"/>
  <c r="W15" i="15"/>
  <c r="B7" i="14"/>
  <c r="B5" i="14"/>
  <c r="B3" i="14"/>
  <c r="V10" i="14"/>
  <c r="U10" i="14"/>
  <c r="W45" i="14"/>
  <c r="B45" i="14"/>
  <c r="W44" i="14"/>
  <c r="B44" i="14"/>
  <c r="W43" i="14"/>
  <c r="B43" i="14"/>
  <c r="B36" i="14"/>
  <c r="B31" i="14"/>
  <c r="B24" i="14"/>
  <c r="V40" i="14"/>
  <c r="V88" i="1" s="1"/>
  <c r="T40" i="14"/>
  <c r="T88" i="1" s="1"/>
  <c r="R40" i="14"/>
  <c r="R88" i="1" s="1"/>
  <c r="P40" i="14"/>
  <c r="P88" i="1" s="1"/>
  <c r="N40" i="14"/>
  <c r="N88" i="1" s="1"/>
  <c r="L40" i="14"/>
  <c r="L88" i="1" s="1"/>
  <c r="J40" i="14"/>
  <c r="J88" i="1" s="1"/>
  <c r="H40" i="14"/>
  <c r="H88" i="1" s="1"/>
  <c r="F40" i="14"/>
  <c r="F88" i="1" s="1"/>
  <c r="D40" i="14"/>
  <c r="D88" i="1" s="1"/>
  <c r="B14" i="14"/>
  <c r="B40" i="14" s="1"/>
  <c r="B88" i="1" s="1"/>
  <c r="W13" i="14"/>
  <c r="D52" i="1"/>
  <c r="E52" i="1"/>
  <c r="F52" i="1"/>
  <c r="G52" i="1"/>
  <c r="H52" i="1"/>
  <c r="I52" i="1"/>
  <c r="J52" i="1"/>
  <c r="K52" i="1"/>
  <c r="L52" i="1"/>
  <c r="M52" i="1"/>
  <c r="N52" i="1"/>
  <c r="O52" i="1"/>
  <c r="P52" i="1"/>
  <c r="Q52" i="1"/>
  <c r="R52" i="1"/>
  <c r="S52" i="1"/>
  <c r="T52" i="1"/>
  <c r="U52" i="1"/>
  <c r="V52" i="1"/>
  <c r="C52" i="1"/>
  <c r="W13" i="1"/>
  <c r="V10" i="1"/>
  <c r="V49" i="1" s="1"/>
  <c r="U10" i="1"/>
  <c r="U49" i="1" s="1"/>
  <c r="W52" i="1" l="1"/>
  <c r="W25" i="14"/>
  <c r="W26" i="14"/>
  <c r="W40" i="16"/>
  <c r="W46" i="16" s="1"/>
  <c r="W40" i="15"/>
  <c r="W46" i="15" s="1"/>
  <c r="W27" i="14"/>
  <c r="W28" i="14"/>
  <c r="W29" i="14"/>
  <c r="W30" i="14"/>
  <c r="W37" i="14"/>
  <c r="W38" i="14"/>
  <c r="W39" i="14"/>
  <c r="C40" i="14"/>
  <c r="C88" i="1" s="1"/>
  <c r="E40" i="14"/>
  <c r="E88" i="1" s="1"/>
  <c r="G40" i="14"/>
  <c r="G88" i="1" s="1"/>
  <c r="I40" i="14"/>
  <c r="I88" i="1" s="1"/>
  <c r="K40" i="14"/>
  <c r="K88" i="1" s="1"/>
  <c r="M40" i="14"/>
  <c r="O40" i="14"/>
  <c r="O88" i="1" s="1"/>
  <c r="Q40" i="14"/>
  <c r="S40" i="14"/>
  <c r="S88" i="1" s="1"/>
  <c r="U40" i="14"/>
  <c r="W16" i="14"/>
  <c r="W17" i="14"/>
  <c r="W18" i="14"/>
  <c r="W19" i="14"/>
  <c r="W20" i="14"/>
  <c r="W21" i="14"/>
  <c r="W22" i="14"/>
  <c r="W23" i="14"/>
  <c r="W32" i="14"/>
  <c r="W33" i="14"/>
  <c r="W34" i="14"/>
  <c r="W35" i="14"/>
  <c r="D46" i="14"/>
  <c r="F46" i="14"/>
  <c r="H46" i="14"/>
  <c r="J46" i="14"/>
  <c r="L46" i="14"/>
  <c r="N46" i="14"/>
  <c r="P46" i="14"/>
  <c r="R46" i="14"/>
  <c r="T46" i="14"/>
  <c r="V46" i="14"/>
  <c r="E46" i="14"/>
  <c r="K46" i="14"/>
  <c r="W15" i="14"/>
  <c r="S46" i="14" l="1"/>
  <c r="O46" i="14"/>
  <c r="G46" i="14"/>
  <c r="C46" i="14"/>
  <c r="I46" i="14"/>
  <c r="W40" i="14"/>
  <c r="W46" i="14" s="1"/>
  <c r="U46" i="14"/>
  <c r="U88" i="1"/>
  <c r="Q46" i="14"/>
  <c r="Q88" i="1"/>
  <c r="M46" i="14"/>
  <c r="M88" i="1"/>
  <c r="F42" i="9"/>
  <c r="V12" i="16" s="1"/>
  <c r="F41" i="9"/>
  <c r="U12" i="16" s="1"/>
  <c r="F40" i="9"/>
  <c r="T12" i="16" s="1"/>
  <c r="F39" i="9"/>
  <c r="S12" i="16" s="1"/>
  <c r="F38" i="9"/>
  <c r="R12" i="16" s="1"/>
  <c r="F37" i="9"/>
  <c r="Q12" i="16" s="1"/>
  <c r="F36" i="9"/>
  <c r="P12" i="16" s="1"/>
  <c r="F35" i="9"/>
  <c r="O12" i="16" s="1"/>
  <c r="F34" i="9"/>
  <c r="N12" i="16" s="1"/>
  <c r="F33" i="9"/>
  <c r="M12" i="16" s="1"/>
  <c r="F32" i="9"/>
  <c r="L12" i="16" s="1"/>
  <c r="F31" i="9"/>
  <c r="K12" i="16" s="1"/>
  <c r="F30" i="9"/>
  <c r="J12" i="16" s="1"/>
  <c r="F29" i="9"/>
  <c r="I12" i="16" s="1"/>
  <c r="F28" i="9"/>
  <c r="H12" i="16" s="1"/>
  <c r="F27" i="9"/>
  <c r="G12" i="16" s="1"/>
  <c r="F26" i="9"/>
  <c r="F12" i="16" s="1"/>
  <c r="F25" i="9"/>
  <c r="E12" i="16" s="1"/>
  <c r="F24" i="9"/>
  <c r="D12" i="16" s="1"/>
  <c r="F23" i="9"/>
  <c r="C12" i="16" s="1"/>
  <c r="F42" i="7"/>
  <c r="V12" i="15" s="1"/>
  <c r="F41" i="7"/>
  <c r="U12" i="15" s="1"/>
  <c r="F40" i="7"/>
  <c r="T12" i="15" s="1"/>
  <c r="F39" i="7"/>
  <c r="S12" i="15" s="1"/>
  <c r="F38" i="7"/>
  <c r="R12" i="15" s="1"/>
  <c r="F37" i="7"/>
  <c r="Q12" i="15" s="1"/>
  <c r="F36" i="7"/>
  <c r="P12" i="15" s="1"/>
  <c r="F35" i="7"/>
  <c r="O12" i="15" s="1"/>
  <c r="F34" i="7"/>
  <c r="N12" i="15" s="1"/>
  <c r="F33" i="7"/>
  <c r="M12" i="15" s="1"/>
  <c r="F32" i="7"/>
  <c r="L12" i="15" s="1"/>
  <c r="F31" i="7"/>
  <c r="K12" i="15" s="1"/>
  <c r="F30" i="7"/>
  <c r="J12" i="15" s="1"/>
  <c r="F29" i="7"/>
  <c r="I12" i="15" s="1"/>
  <c r="F28" i="7"/>
  <c r="H12" i="15" s="1"/>
  <c r="F27" i="7"/>
  <c r="G12" i="15" s="1"/>
  <c r="F26" i="7"/>
  <c r="F12" i="15" s="1"/>
  <c r="F25" i="7"/>
  <c r="E12" i="15" s="1"/>
  <c r="F24" i="7"/>
  <c r="D12" i="15" s="1"/>
  <c r="F23" i="7"/>
  <c r="C12" i="15" s="1"/>
  <c r="F42" i="5"/>
  <c r="V12" i="14" s="1"/>
  <c r="F41" i="5"/>
  <c r="U12" i="14" s="1"/>
  <c r="F40" i="5"/>
  <c r="T12" i="14" s="1"/>
  <c r="F39" i="5"/>
  <c r="S12" i="14" s="1"/>
  <c r="F38" i="5"/>
  <c r="R12" i="14" s="1"/>
  <c r="F37" i="5"/>
  <c r="Q12" i="14" s="1"/>
  <c r="F36" i="5"/>
  <c r="P12" i="14" s="1"/>
  <c r="F35" i="5"/>
  <c r="O12" i="14" s="1"/>
  <c r="F34" i="5"/>
  <c r="N12" i="14" s="1"/>
  <c r="F33" i="5"/>
  <c r="M12" i="14" s="1"/>
  <c r="F32" i="5"/>
  <c r="L12" i="14" s="1"/>
  <c r="F31" i="5"/>
  <c r="K12" i="14" s="1"/>
  <c r="F30" i="5"/>
  <c r="J12" i="14" s="1"/>
  <c r="F29" i="5"/>
  <c r="I12" i="14" s="1"/>
  <c r="F28" i="5"/>
  <c r="H12" i="14" s="1"/>
  <c r="F27" i="5"/>
  <c r="G12" i="14" s="1"/>
  <c r="F26" i="5"/>
  <c r="F12" i="14" s="1"/>
  <c r="F25" i="5"/>
  <c r="E12" i="14" s="1"/>
  <c r="F24" i="5"/>
  <c r="D12" i="14" s="1"/>
  <c r="F23" i="5"/>
  <c r="F22" i="4"/>
  <c r="C12" i="1" s="1"/>
  <c r="B7" i="1"/>
  <c r="B5" i="1"/>
  <c r="B3" i="1"/>
  <c r="W44" i="1"/>
  <c r="B44" i="1"/>
  <c r="F23" i="4"/>
  <c r="D12" i="1" s="1"/>
  <c r="F24" i="4"/>
  <c r="E12" i="1" s="1"/>
  <c r="F25" i="4"/>
  <c r="F26" i="4"/>
  <c r="F27" i="4"/>
  <c r="F28" i="4"/>
  <c r="F29" i="4"/>
  <c r="F30" i="4"/>
  <c r="F31" i="4"/>
  <c r="F32" i="4"/>
  <c r="F33" i="4"/>
  <c r="F34" i="4"/>
  <c r="F35" i="4"/>
  <c r="F36" i="4"/>
  <c r="F37" i="4"/>
  <c r="F38" i="4"/>
  <c r="F39" i="4"/>
  <c r="F40" i="4"/>
  <c r="F41" i="4"/>
  <c r="V51" i="1" l="1"/>
  <c r="V12" i="1"/>
  <c r="T51" i="1"/>
  <c r="T12" i="1"/>
  <c r="R51" i="1"/>
  <c r="R12" i="1"/>
  <c r="N51" i="1"/>
  <c r="N12" i="1"/>
  <c r="L51" i="1"/>
  <c r="L12" i="1"/>
  <c r="J51" i="1"/>
  <c r="J12" i="1"/>
  <c r="H51" i="1"/>
  <c r="H12" i="1"/>
  <c r="F51" i="1"/>
  <c r="F12" i="1"/>
  <c r="U51" i="1"/>
  <c r="U12" i="1"/>
  <c r="S51" i="1"/>
  <c r="S12" i="1"/>
  <c r="Q51" i="1"/>
  <c r="Q12" i="1"/>
  <c r="O51" i="1"/>
  <c r="O12" i="1"/>
  <c r="M51" i="1"/>
  <c r="M12" i="1"/>
  <c r="K51" i="1"/>
  <c r="K12" i="1"/>
  <c r="I51" i="1"/>
  <c r="I12" i="1"/>
  <c r="G51" i="1"/>
  <c r="G12" i="1"/>
  <c r="W12" i="15"/>
  <c r="B41" i="15" s="1"/>
  <c r="W12" i="16"/>
  <c r="B41" i="16" s="1"/>
  <c r="P51" i="1"/>
  <c r="P12" i="1"/>
  <c r="C12" i="14"/>
  <c r="W12" i="14" s="1"/>
  <c r="B41" i="14" s="1"/>
  <c r="C51" i="1"/>
  <c r="E51" i="1"/>
  <c r="C94" i="1"/>
  <c r="K94" i="1"/>
  <c r="M94" i="1"/>
  <c r="R94" i="1"/>
  <c r="B82" i="1"/>
  <c r="B92" i="1" s="1"/>
  <c r="B83" i="1"/>
  <c r="B81" i="1"/>
  <c r="B45" i="1"/>
  <c r="B93" i="1" s="1"/>
  <c r="B43" i="1"/>
  <c r="W82" i="1"/>
  <c r="W83" i="1"/>
  <c r="W81" i="1"/>
  <c r="B72" i="1"/>
  <c r="B63" i="1"/>
  <c r="W45" i="1"/>
  <c r="W43" i="1"/>
  <c r="B31" i="1"/>
  <c r="B24" i="1"/>
  <c r="B14" i="1"/>
  <c r="B91" i="1" l="1"/>
  <c r="W12" i="1"/>
  <c r="D51" i="1"/>
  <c r="W51" i="1" s="1"/>
  <c r="N94" i="1"/>
  <c r="L94" i="1"/>
  <c r="J94" i="1"/>
  <c r="I94" i="1"/>
  <c r="H94" i="1"/>
  <c r="G94" i="1"/>
  <c r="F94" i="1"/>
  <c r="E94" i="1"/>
  <c r="D94" i="1"/>
  <c r="P94" i="1"/>
  <c r="W92" i="1"/>
  <c r="V94" i="1"/>
  <c r="U94" i="1"/>
  <c r="T94" i="1"/>
  <c r="S94" i="1"/>
  <c r="W91" i="1"/>
  <c r="W93" i="1"/>
  <c r="Q94" i="1"/>
  <c r="O94" i="1"/>
  <c r="W66" i="1"/>
  <c r="W68" i="1"/>
  <c r="W65" i="1"/>
  <c r="W69" i="1"/>
  <c r="W64" i="1"/>
  <c r="W55" i="1"/>
  <c r="W59" i="1"/>
  <c r="W26" i="1"/>
  <c r="W20" i="1"/>
  <c r="B53" i="1"/>
  <c r="B78" i="1" s="1"/>
  <c r="B36" i="1"/>
  <c r="B40" i="1" s="1"/>
  <c r="C15" i="1" l="1"/>
  <c r="F54" i="1"/>
  <c r="N54" i="1"/>
  <c r="V54" i="1"/>
  <c r="O54" i="1"/>
  <c r="I54" i="1"/>
  <c r="H54" i="1"/>
  <c r="P54" i="1"/>
  <c r="Q54" i="1"/>
  <c r="Q78" i="1" s="1"/>
  <c r="M54" i="1"/>
  <c r="J54" i="1"/>
  <c r="R54" i="1"/>
  <c r="G54" i="1"/>
  <c r="S54" i="1"/>
  <c r="L54" i="1"/>
  <c r="T54" i="1"/>
  <c r="K54" i="1"/>
  <c r="U54" i="1"/>
  <c r="B41" i="1"/>
  <c r="B79" i="1"/>
  <c r="I78" i="1"/>
  <c r="U78" i="1"/>
  <c r="P78" i="1"/>
  <c r="R78" i="1"/>
  <c r="T78" i="1"/>
  <c r="E78" i="1"/>
  <c r="B94" i="1"/>
  <c r="W16" i="1"/>
  <c r="W71" i="1"/>
  <c r="W75" i="1"/>
  <c r="W94" i="1"/>
  <c r="W30" i="1"/>
  <c r="W33" i="1"/>
  <c r="W67" i="1"/>
  <c r="W17" i="1"/>
  <c r="W18" i="1"/>
  <c r="W22" i="1"/>
  <c r="W28" i="1"/>
  <c r="W35" i="1"/>
  <c r="W21" i="1"/>
  <c r="W27" i="1"/>
  <c r="W34" i="1"/>
  <c r="W38" i="1"/>
  <c r="W39" i="1"/>
  <c r="W61" i="1"/>
  <c r="W57" i="1"/>
  <c r="W60" i="1"/>
  <c r="W56" i="1"/>
  <c r="W70" i="1"/>
  <c r="W73" i="1"/>
  <c r="W77" i="1"/>
  <c r="W74" i="1"/>
  <c r="W19" i="1"/>
  <c r="W23" i="1"/>
  <c r="W25" i="1"/>
  <c r="W29" i="1"/>
  <c r="W32" i="1"/>
  <c r="W37" i="1"/>
  <c r="W62" i="1"/>
  <c r="W58" i="1"/>
  <c r="V78" i="1"/>
  <c r="W76" i="1"/>
  <c r="B89" i="1"/>
  <c r="W54" i="1" l="1"/>
  <c r="W15" i="1"/>
  <c r="W88" i="1"/>
  <c r="P84" i="1"/>
  <c r="P89" i="1"/>
  <c r="Q89" i="1"/>
  <c r="Q84" i="1"/>
  <c r="R84" i="1"/>
  <c r="R89" i="1"/>
  <c r="T84" i="1"/>
  <c r="T89" i="1"/>
  <c r="I89" i="1"/>
  <c r="I84" i="1"/>
  <c r="E89" i="1"/>
  <c r="E84" i="1"/>
  <c r="V84" i="1"/>
  <c r="V89" i="1"/>
  <c r="U89" i="1"/>
  <c r="U84" i="1"/>
  <c r="D40" i="1"/>
  <c r="D46" i="1" s="1"/>
  <c r="F40" i="1"/>
  <c r="F46" i="1" s="1"/>
  <c r="H40" i="1"/>
  <c r="H46" i="1" s="1"/>
  <c r="J40" i="1"/>
  <c r="J46" i="1" s="1"/>
  <c r="L40" i="1"/>
  <c r="L46" i="1" s="1"/>
  <c r="N40" i="1"/>
  <c r="N46" i="1" s="1"/>
  <c r="P40" i="1"/>
  <c r="P46" i="1" s="1"/>
  <c r="R40" i="1"/>
  <c r="R46" i="1" s="1"/>
  <c r="T40" i="1"/>
  <c r="T46" i="1" s="1"/>
  <c r="V40" i="1"/>
  <c r="V46" i="1" s="1"/>
  <c r="E40" i="1"/>
  <c r="E46" i="1" s="1"/>
  <c r="G40" i="1"/>
  <c r="G46" i="1" s="1"/>
  <c r="I40" i="1"/>
  <c r="I46" i="1" s="1"/>
  <c r="K40" i="1"/>
  <c r="K46" i="1" s="1"/>
  <c r="M40" i="1"/>
  <c r="M46" i="1" s="1"/>
  <c r="O40" i="1"/>
  <c r="O46" i="1" s="1"/>
  <c r="Q40" i="1"/>
  <c r="Q46" i="1" s="1"/>
  <c r="S40" i="1"/>
  <c r="S46" i="1" s="1"/>
  <c r="U40" i="1"/>
  <c r="U46" i="1" s="1"/>
  <c r="F78" i="1"/>
  <c r="O78" i="1"/>
  <c r="M78" i="1"/>
  <c r="J78" i="1"/>
  <c r="G78" i="1"/>
  <c r="C78" i="1"/>
  <c r="H78" i="1"/>
  <c r="D78" i="1"/>
  <c r="K78" i="1"/>
  <c r="S78" i="1"/>
  <c r="N78" i="1"/>
  <c r="S89" i="1" l="1"/>
  <c r="S84" i="1"/>
  <c r="J84" i="1"/>
  <c r="J89" i="1"/>
  <c r="O89" i="1"/>
  <c r="O84" i="1"/>
  <c r="U87" i="1"/>
  <c r="U90" i="1" s="1"/>
  <c r="U95" i="1" s="1"/>
  <c r="Q87" i="1"/>
  <c r="Q90" i="1" s="1"/>
  <c r="Q95" i="1" s="1"/>
  <c r="M87" i="1"/>
  <c r="I87" i="1"/>
  <c r="I90" i="1" s="1"/>
  <c r="I95" i="1" s="1"/>
  <c r="E87" i="1"/>
  <c r="E90" i="1" s="1"/>
  <c r="E95" i="1" s="1"/>
  <c r="T87" i="1"/>
  <c r="T90" i="1" s="1"/>
  <c r="T95" i="1" s="1"/>
  <c r="P87" i="1"/>
  <c r="P90" i="1" s="1"/>
  <c r="P95" i="1" s="1"/>
  <c r="L87" i="1"/>
  <c r="H87" i="1"/>
  <c r="D87" i="1"/>
  <c r="N84" i="1"/>
  <c r="N89" i="1"/>
  <c r="K89" i="1"/>
  <c r="K84" i="1"/>
  <c r="H84" i="1"/>
  <c r="H89" i="1"/>
  <c r="G89" i="1"/>
  <c r="G84" i="1"/>
  <c r="M89" i="1"/>
  <c r="M84" i="1"/>
  <c r="F84" i="1"/>
  <c r="F89" i="1"/>
  <c r="S87" i="1"/>
  <c r="O87" i="1"/>
  <c r="K87" i="1"/>
  <c r="G87" i="1"/>
  <c r="V87" i="1"/>
  <c r="V90" i="1" s="1"/>
  <c r="V95" i="1" s="1"/>
  <c r="R87" i="1"/>
  <c r="R90" i="1" s="1"/>
  <c r="R95" i="1" s="1"/>
  <c r="N87" i="1"/>
  <c r="J87" i="1"/>
  <c r="J90" i="1" s="1"/>
  <c r="J95" i="1" s="1"/>
  <c r="F87" i="1"/>
  <c r="D84" i="1"/>
  <c r="D89" i="1"/>
  <c r="L78" i="1"/>
  <c r="C40" i="1"/>
  <c r="C46" i="1" s="1"/>
  <c r="B87" i="1"/>
  <c r="F90" i="1" l="1"/>
  <c r="F95" i="1" s="1"/>
  <c r="N90" i="1"/>
  <c r="N95" i="1" s="1"/>
  <c r="S90" i="1"/>
  <c r="S95" i="1" s="1"/>
  <c r="B90" i="1"/>
  <c r="B95" i="1" s="1"/>
  <c r="G90" i="1"/>
  <c r="G95" i="1" s="1"/>
  <c r="K90" i="1"/>
  <c r="K95" i="1" s="1"/>
  <c r="O90" i="1"/>
  <c r="O95" i="1" s="1"/>
  <c r="D90" i="1"/>
  <c r="D95" i="1" s="1"/>
  <c r="H90" i="1"/>
  <c r="H95" i="1" s="1"/>
  <c r="M90" i="1"/>
  <c r="M95" i="1" s="1"/>
  <c r="L84" i="1"/>
  <c r="L89" i="1"/>
  <c r="L90" i="1" s="1"/>
  <c r="L95" i="1" s="1"/>
  <c r="C87" i="1"/>
  <c r="W87" i="1" s="1"/>
  <c r="C89" i="1"/>
  <c r="C84" i="1"/>
  <c r="W78" i="1"/>
  <c r="W84" i="1" s="1"/>
  <c r="W40" i="1"/>
  <c r="W46" i="1" s="1"/>
  <c r="W89" i="1" l="1"/>
  <c r="W90" i="1" s="1"/>
  <c r="W95" i="1" s="1"/>
  <c r="C90" i="1"/>
  <c r="C95" i="1" s="1"/>
</calcChain>
</file>

<file path=xl/sharedStrings.xml><?xml version="1.0" encoding="utf-8"?>
<sst xmlns="http://schemas.openxmlformats.org/spreadsheetml/2006/main" count="577" uniqueCount="151">
  <si>
    <t>Annual Budget Allocation ot Partners</t>
  </si>
  <si>
    <t>Shared Cost Category</t>
  </si>
  <si>
    <t>Total Annual Budget</t>
  </si>
  <si>
    <t>SCSEP</t>
  </si>
  <si>
    <t>TANF - DHS</t>
  </si>
  <si>
    <t>Veterans Services</t>
  </si>
  <si>
    <t>Facilities Costs</t>
  </si>
  <si>
    <t>Facility maintenance</t>
  </si>
  <si>
    <t>Property and Casualty Insurance</t>
  </si>
  <si>
    <t>Security Services</t>
  </si>
  <si>
    <t>Cleaning Services</t>
  </si>
  <si>
    <t>Utilities</t>
  </si>
  <si>
    <t>Technology Costs</t>
  </si>
  <si>
    <t>Telecommunications and Internet</t>
  </si>
  <si>
    <t>Equipment and Technology Costs</t>
  </si>
  <si>
    <t>Assistive Technology</t>
  </si>
  <si>
    <t>Common Identifier Marketing Costs</t>
  </si>
  <si>
    <t>Signage</t>
  </si>
  <si>
    <t>Other Infrastructure Costs</t>
  </si>
  <si>
    <t>Costs Related to Board Functions</t>
  </si>
  <si>
    <t>Board Meeting Costs</t>
  </si>
  <si>
    <t>Errors and Omission Insurance</t>
  </si>
  <si>
    <t>Costs of Strategic Data Gathering</t>
  </si>
  <si>
    <t>Costs to Promote Service Integration</t>
  </si>
  <si>
    <t>Joint Staff Training</t>
  </si>
  <si>
    <t>One-Stop Center Reception</t>
  </si>
  <si>
    <t>Total, One Stop Delivery System Costs</t>
  </si>
  <si>
    <t>Shared Costs Summary</t>
  </si>
  <si>
    <t>Shared One-Stop Delivery System Costs</t>
  </si>
  <si>
    <t>Total, All Shared Costs</t>
  </si>
  <si>
    <t>Total, Infrastructure Costs</t>
  </si>
  <si>
    <t>Infrastructure Cost per FTE</t>
  </si>
  <si>
    <t>Career &amp; Tech Ed - Perkins</t>
  </si>
  <si>
    <t>IDES</t>
  </si>
  <si>
    <t xml:space="preserve">Less In-Kind Staffing </t>
  </si>
  <si>
    <t>Less In-Kind Materials</t>
  </si>
  <si>
    <t>Balance</t>
  </si>
  <si>
    <t>Less Cash Contribution</t>
  </si>
  <si>
    <t>ICCB</t>
  </si>
  <si>
    <t>DHS</t>
  </si>
  <si>
    <t>NOTES:</t>
  </si>
  <si>
    <t>UI Comp Programs</t>
  </si>
  <si>
    <t>Infrastructure Cost Line Items and Definitions</t>
  </si>
  <si>
    <t>Cost Category/Line Item</t>
  </si>
  <si>
    <t>Line Item Definition</t>
  </si>
  <si>
    <t>Lease cost</t>
  </si>
  <si>
    <t>Annual amount due for comprehensive center space costs pursuant to a lease or other contractual arrangement.</t>
  </si>
  <si>
    <t>Annual costs for upkeep and maintenance of leased space, including grounds keeping, trash and shredding, if not already included as part of the lease.</t>
  </si>
  <si>
    <t>Property and casualty insurance</t>
  </si>
  <si>
    <t>Annual cost of property and general liability insurance for the space, if not already included in the lease.</t>
  </si>
  <si>
    <t>Security services</t>
  </si>
  <si>
    <t>The cost of third party contractors and/or camera-based surveillance, if not already included in the lease.</t>
  </si>
  <si>
    <t>Cleaning services</t>
  </si>
  <si>
    <t>Cost of janitorial services, if not already included in the lease.</t>
  </si>
  <si>
    <t xml:space="preserve">Utilities   </t>
  </si>
  <si>
    <t>Electricity, water, gas and other utility costs associated with the comprehensive center space, if not included in the lease cost.</t>
  </si>
  <si>
    <t>Telecommunications, including Internet</t>
  </si>
  <si>
    <t>Cost of phone and internet connectivity in the resource room and other shared spaces in the comprehensive center.</t>
  </si>
  <si>
    <t>Equipment and technology costs</t>
  </si>
  <si>
    <t>Costs of shared computers, printers, fax machines, copiers, postage machines utilized for the operation of the comprehensive center and related maintenance and supply costs.</t>
  </si>
  <si>
    <t>Assistive technology for individual with disabilities</t>
  </si>
  <si>
    <t>Cost of assistive technology enabling individuals with disabilities to utilize the resource room or other services provided at the comprehensive one-stop center.</t>
  </si>
  <si>
    <t>Marketing Costs Related to Common Identifier</t>
  </si>
  <si>
    <t>One-time costs associated with new exterior and interior signage displaying the “common identifier”</t>
  </si>
  <si>
    <t>Other “common identifier” costs</t>
  </si>
  <si>
    <t>Printed materials, costs of website changes, business cards and similar costs incurred to implement the “common identifier.”</t>
  </si>
  <si>
    <t>1.      Any allowable cost item (e.g., initial intake or needs assessments) agreed upon by local required partners</t>
  </si>
  <si>
    <t>Shared services costs authorized for one-stop partner programs</t>
  </si>
  <si>
    <t>Optional</t>
  </si>
  <si>
    <t>Costs to promote integration and streamlining of services</t>
  </si>
  <si>
    <t>Mandatory</t>
  </si>
  <si>
    <t>Costs related to local board functions</t>
  </si>
  <si>
    <t>Examples of Possible Shared System Costs</t>
  </si>
  <si>
    <t>Cost Type</t>
  </si>
  <si>
    <t xml:space="preserve">Selected List of Possible Local One-Stop System Shared Costs </t>
  </si>
  <si>
    <t>Appendix Item 7 to Governor’s Guidelines</t>
  </si>
  <si>
    <t xml:space="preserve">Local Workforce Innovation Area: </t>
  </si>
  <si>
    <t xml:space="preserve">Cost Allocation Spreadsheets for PY: </t>
  </si>
  <si>
    <t xml:space="preserve">For the Center Located in: </t>
  </si>
  <si>
    <t>Lease Cost</t>
  </si>
  <si>
    <t>Facility Maintenance</t>
  </si>
  <si>
    <t xml:space="preserve">Methodology Used - FTE Staffing </t>
  </si>
  <si>
    <t>Methodology Used - FTE Staffing</t>
  </si>
  <si>
    <t>Instructions:  Enter Data into Yellow Highlighted Fields</t>
  </si>
  <si>
    <t>Staffing Salary, Benefits, and Other Expenses</t>
  </si>
  <si>
    <t>Audit Costs of Incorporated Boards</t>
  </si>
  <si>
    <t>Costs Associated with Marketing Services</t>
  </si>
  <si>
    <t>Resource Room Materials and Staffing</t>
  </si>
  <si>
    <t>Customer Satisfaction Measurement</t>
  </si>
  <si>
    <t>Business Services</t>
  </si>
  <si>
    <t>Shared Services Costs</t>
  </si>
  <si>
    <t>List Allowable Cost Item Agreed To</t>
  </si>
  <si>
    <t>Delivery System Costs per FTE</t>
  </si>
  <si>
    <t>List Other Facilities Costs</t>
  </si>
  <si>
    <t>List Other Technology Costs</t>
  </si>
  <si>
    <t>List Other Common Identifier Costs</t>
  </si>
  <si>
    <t>List Other Infrastructure Costs</t>
  </si>
  <si>
    <t>List Other Costs Related to Board Functions</t>
  </si>
  <si>
    <t>List Other Costs to Promote Integration</t>
  </si>
  <si>
    <t>TAA</t>
  </si>
  <si>
    <t>TRA</t>
  </si>
  <si>
    <t>Title IB - Adult, Youth, &amp; Dis. Workers</t>
  </si>
  <si>
    <t>Title III - Wagner-Peyser</t>
  </si>
  <si>
    <t>Title II - Adult Education</t>
  </si>
  <si>
    <t>Title IV - Vocational Rehab</t>
  </si>
  <si>
    <t>CSGB</t>
  </si>
  <si>
    <t>HUD</t>
  </si>
  <si>
    <t>Second Chance</t>
  </si>
  <si>
    <t>Title IC - Job Corp</t>
  </si>
  <si>
    <t>Aging</t>
  </si>
  <si>
    <t>Commerce</t>
  </si>
  <si>
    <t>DOC</t>
  </si>
  <si>
    <t>Title ID - National Farmworkers</t>
  </si>
  <si>
    <t>Title ID - YouthBuild</t>
  </si>
  <si>
    <t>Other 1</t>
  </si>
  <si>
    <t>Other 2</t>
  </si>
  <si>
    <r>
      <t xml:space="preserve">Part 1:
Comprehensive One-Stop Center
</t>
    </r>
    <r>
      <rPr>
        <b/>
        <u/>
        <sz val="18"/>
        <color theme="1"/>
        <rFont val="Calibri"/>
        <family val="2"/>
        <scheme val="minor"/>
      </rPr>
      <t>INFRASTRUCTURE COSTS</t>
    </r>
  </si>
  <si>
    <r>
      <t xml:space="preserve">Part 2:
Local One-Stop
</t>
    </r>
    <r>
      <rPr>
        <b/>
        <u/>
        <sz val="18"/>
        <color theme="1"/>
        <rFont val="Calibri"/>
        <family val="2"/>
        <scheme val="minor"/>
      </rPr>
      <t>DELIVERY SYSTEM COSTS</t>
    </r>
  </si>
  <si>
    <t>Total, All Contributions</t>
  </si>
  <si>
    <t>1.      Salary, benefits and other expenses associated with staffing board functions</t>
  </si>
  <si>
    <t>2.      Board meeting costs</t>
  </si>
  <si>
    <t>3.      Audit costs of incorporated boards</t>
  </si>
  <si>
    <t>4.      Errors and omissions insurance for board directors and officers</t>
  </si>
  <si>
    <t>5.      Costs associated with marketing services to employers and other customers</t>
  </si>
  <si>
    <t>6.      Costs of strategic data gathering and analysis projects intended to isolate area workforce needs, priorities and issues</t>
  </si>
  <si>
    <t>1.      Joint staff training, including staff of comprehensive one-stop centers</t>
  </si>
  <si>
    <t>2.      Customer satisfaction measurement</t>
  </si>
  <si>
    <t>3.      Business services</t>
  </si>
  <si>
    <t>4.      Receptionist at comprehensive one-stop center</t>
  </si>
  <si>
    <t>5.      Resource room materials and staffing costs at comprehensive one-stop centers or affiliated sites</t>
  </si>
  <si>
    <t>Onsite FTEs</t>
  </si>
  <si>
    <t>Offsite FTEs</t>
  </si>
  <si>
    <t>FTEs:</t>
  </si>
  <si>
    <t>Offsite FTE</t>
  </si>
  <si>
    <t>There are two core partners under WIOA required to provide onsite services: Title IB and Wagner-Peyser.  All other required partners have the flexibility to determine the method of service delivery.  Some required partners have indicated that they are going to meet their service obligations through a mix of onsite staff and technology. Those decisions will be made locally and will vary by local area.</t>
  </si>
  <si>
    <t xml:space="preserve">Provided by either partner staff or contractual service provider physically present at the center during  normal business hours.  </t>
  </si>
  <si>
    <t>Staff members who are offsite but who can still provide the requested service on demand and in real time as if that staff member were in the same room as the customer. The staff member who supports that direct linkage technology is counted toward the FTEs used to allocate the infrastructure costs each required partner must pay.</t>
  </si>
  <si>
    <t xml:space="preserve">List the number of FTEs that required partners will be committing to the operation of the local comprehensive one-stop.  </t>
  </si>
  <si>
    <t>Type A</t>
  </si>
  <si>
    <t>Type B</t>
  </si>
  <si>
    <t>Total FTEs</t>
  </si>
  <si>
    <r>
      <t>Type A.</t>
    </r>
    <r>
      <rPr>
        <sz val="7"/>
        <rFont val="Times New Roman"/>
        <family val="1"/>
      </rPr>
      <t xml:space="preserve">       </t>
    </r>
    <r>
      <rPr>
        <sz val="11"/>
        <rFont val="Calibri"/>
        <family val="2"/>
        <scheme val="minor"/>
      </rPr>
      <t>Offsite FTEs provided by a State-level partner at a central or regional location</t>
    </r>
  </si>
  <si>
    <r>
      <t>Type B.</t>
    </r>
    <r>
      <rPr>
        <sz val="7"/>
        <rFont val="Times New Roman"/>
        <family val="1"/>
      </rPr>
      <t xml:space="preserve">      </t>
    </r>
    <r>
      <rPr>
        <sz val="11"/>
        <rFont val="Calibri"/>
        <family val="2"/>
        <scheme val="minor"/>
      </rPr>
      <t>Offsite FTEs not provided by a State-level partner at a central or regional location (e.g.,  multiple local CTE providers share responsibility for full-time accessibility via technology)</t>
    </r>
  </si>
  <si>
    <t>Offsite staff when services are being provided via technology that meets WIOA’s definition of “direct linkage” (Section 121(b)(1)(A) of WIOA and § 678.305(c) and (d)).</t>
  </si>
  <si>
    <t>FTEs entered should be attributable to the individual center, only.  Do not duplicate the counting of FTEs that serve more than one center.</t>
  </si>
  <si>
    <t>Additional Center Infrastructure Costs</t>
  </si>
  <si>
    <t>Shared Infrastructure Costs - Main Center</t>
  </si>
  <si>
    <t>Appendix Item 8 to Governor’s Guidelines</t>
  </si>
  <si>
    <t>Title III - MSFWs</t>
  </si>
  <si>
    <t>Total</t>
  </si>
  <si>
    <t>If Other Methodology Used Define &amp; Uncheck FTE box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</si>
</sst>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14999847407452621"/>
      <name val="Calibri"/>
      <family val="2"/>
      <scheme val="minor"/>
    </font>
    <font>
      <sz val="11"/>
      <color theme="0" tint="-0.34998626667073579"/>
      <name val="Calibri"/>
      <family val="2"/>
      <scheme val="minor"/>
    </font>
    <font>
      <sz val="11"/>
      <name val="Calibri"/>
      <family val="2"/>
      <scheme val="minor"/>
    </font>
    <font>
      <b/>
      <sz val="11"/>
      <name val="Calibri"/>
      <family val="2"/>
      <scheme val="minor"/>
    </font>
    <font>
      <sz val="11"/>
      <color theme="8" tint="-0.499984740745262"/>
      <name val="Calibri"/>
      <family val="2"/>
      <scheme val="minor"/>
    </font>
    <font>
      <b/>
      <sz val="11"/>
      <color theme="8" tint="-0.499984740745262"/>
      <name val="Calibri"/>
      <family val="2"/>
      <scheme val="minor"/>
    </font>
    <font>
      <b/>
      <sz val="11"/>
      <color theme="0" tint="-0.249977111117893"/>
      <name val="Calibri"/>
      <family val="2"/>
      <scheme val="minor"/>
    </font>
    <font>
      <b/>
      <sz val="12"/>
      <color theme="1"/>
      <name val="Calibri"/>
      <family val="2"/>
      <scheme val="minor"/>
    </font>
    <font>
      <b/>
      <u/>
      <sz val="18"/>
      <color theme="1"/>
      <name val="Calibri"/>
      <family val="2"/>
      <scheme val="minor"/>
    </font>
    <font>
      <b/>
      <sz val="9.5"/>
      <color theme="1"/>
      <name val="Calibri"/>
      <family val="2"/>
      <scheme val="minor"/>
    </font>
    <font>
      <sz val="10"/>
      <name val="Arial"/>
      <family val="2"/>
    </font>
    <font>
      <b/>
      <sz val="12"/>
      <name val="Times New Roman"/>
      <family val="1"/>
    </font>
    <font>
      <sz val="12"/>
      <name val="Times New Roman"/>
      <family val="1"/>
    </font>
    <font>
      <b/>
      <sz val="11"/>
      <color theme="0"/>
      <name val="Calibri"/>
      <family val="2"/>
      <scheme val="minor"/>
    </font>
    <font>
      <b/>
      <sz val="14"/>
      <color theme="1"/>
      <name val="Calibri"/>
      <family val="2"/>
      <scheme val="minor"/>
    </font>
    <font>
      <sz val="14"/>
      <color theme="1"/>
      <name val="Calibri"/>
      <family val="2"/>
      <scheme val="minor"/>
    </font>
    <font>
      <b/>
      <u/>
      <sz val="11"/>
      <color theme="1"/>
      <name val="Calibri"/>
      <family val="2"/>
      <scheme val="minor"/>
    </font>
    <font>
      <b/>
      <sz val="11"/>
      <color theme="0" tint="-0.34998626667073579"/>
      <name val="Calibri"/>
      <family val="2"/>
      <scheme val="minor"/>
    </font>
    <font>
      <sz val="11"/>
      <color rgb="FF1F497D"/>
      <name val="Calibri"/>
      <family val="2"/>
      <scheme val="minor"/>
    </font>
    <font>
      <b/>
      <sz val="12"/>
      <color indexed="8"/>
      <name val="Times New Roman"/>
      <family val="1"/>
      <charset val="204"/>
    </font>
    <font>
      <sz val="7"/>
      <name val="Times New Roman"/>
      <family val="1"/>
    </font>
    <font>
      <b/>
      <sz val="11"/>
      <color theme="9" tint="0.59999389629810485"/>
      <name val="Calibri"/>
      <family val="2"/>
      <scheme val="minor"/>
    </font>
    <font>
      <b/>
      <sz val="10"/>
      <color theme="1"/>
      <name val="Calibri"/>
      <family val="2"/>
      <scheme val="minor"/>
    </font>
    <font>
      <b/>
      <sz val="11"/>
      <color theme="1" tint="0.499984740745262"/>
      <name val="Calibri"/>
      <family val="2"/>
      <scheme val="minor"/>
    </font>
    <font>
      <sz val="11"/>
      <color theme="1" tint="0.49998474074526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rgb="FF3B3838"/>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FF"/>
        <bgColor indexed="64"/>
      </patternFill>
    </fill>
  </fills>
  <borders count="40">
    <border>
      <left/>
      <right/>
      <top/>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rgb="FFFFFFFF"/>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cellStyleXfs>
  <cellXfs count="200">
    <xf numFmtId="0" fontId="0" fillId="0" borderId="0" xfId="0"/>
    <xf numFmtId="0" fontId="2" fillId="0" borderId="0" xfId="0" applyFont="1"/>
    <xf numFmtId="0" fontId="5" fillId="0" borderId="0" xfId="0" applyFont="1"/>
    <xf numFmtId="0" fontId="2" fillId="0" borderId="8" xfId="0" applyFont="1" applyBorder="1" applyProtection="1"/>
    <xf numFmtId="0" fontId="0" fillId="2" borderId="9" xfId="0" applyFill="1" applyBorder="1" applyProtection="1"/>
    <xf numFmtId="0" fontId="0" fillId="0" borderId="8" xfId="0" applyBorder="1" applyAlignment="1" applyProtection="1">
      <alignment horizontal="left" indent="2"/>
    </xf>
    <xf numFmtId="43" fontId="0" fillId="0" borderId="0" xfId="1" applyFont="1" applyBorder="1" applyProtection="1"/>
    <xf numFmtId="43" fontId="4" fillId="2" borderId="9" xfId="1" applyFont="1" applyFill="1" applyBorder="1" applyProtection="1"/>
    <xf numFmtId="0" fontId="2" fillId="0" borderId="16" xfId="0" applyFont="1" applyBorder="1" applyProtection="1"/>
    <xf numFmtId="44" fontId="0" fillId="0" borderId="2" xfId="0" applyNumberFormat="1" applyBorder="1" applyProtection="1"/>
    <xf numFmtId="44" fontId="9" fillId="2" borderId="14" xfId="0" applyNumberFormat="1" applyFont="1" applyFill="1" applyBorder="1" applyProtection="1"/>
    <xf numFmtId="0" fontId="2" fillId="0" borderId="10" xfId="0" applyFont="1" applyBorder="1" applyProtection="1"/>
    <xf numFmtId="44" fontId="2" fillId="2" borderId="11" xfId="0" applyNumberFormat="1" applyFont="1" applyFill="1" applyBorder="1" applyProtection="1"/>
    <xf numFmtId="44" fontId="0" fillId="0" borderId="0" xfId="0" applyNumberFormat="1" applyBorder="1" applyProtection="1"/>
    <xf numFmtId="44" fontId="2" fillId="2" borderId="9" xfId="0" applyNumberFormat="1" applyFont="1" applyFill="1" applyBorder="1" applyProtection="1"/>
    <xf numFmtId="0" fontId="15" fillId="0" borderId="0" xfId="0" applyFont="1" applyProtection="1"/>
    <xf numFmtId="0" fontId="15" fillId="0" borderId="0" xfId="0" applyFont="1" applyFill="1" applyProtection="1"/>
    <xf numFmtId="0" fontId="14" fillId="0" borderId="0" xfId="0" applyFont="1" applyFill="1" applyBorder="1" applyAlignment="1" applyProtection="1"/>
    <xf numFmtId="0" fontId="0" fillId="2" borderId="0" xfId="0" applyFill="1" applyBorder="1" applyProtection="1"/>
    <xf numFmtId="43" fontId="0" fillId="2" borderId="0" xfId="1" applyFont="1" applyFill="1" applyBorder="1" applyProtection="1"/>
    <xf numFmtId="44" fontId="10" fillId="0" borderId="0" xfId="2" applyFont="1" applyBorder="1" applyProtection="1"/>
    <xf numFmtId="43" fontId="17" fillId="2" borderId="0" xfId="1" applyFont="1" applyFill="1" applyBorder="1" applyProtection="1"/>
    <xf numFmtId="44" fontId="17" fillId="0" borderId="2" xfId="2" applyFont="1" applyBorder="1" applyProtection="1"/>
    <xf numFmtId="44" fontId="17" fillId="0" borderId="1" xfId="2" applyFont="1" applyBorder="1" applyProtection="1"/>
    <xf numFmtId="0" fontId="19" fillId="0" borderId="0" xfId="0" applyFont="1"/>
    <xf numFmtId="0" fontId="0" fillId="0" borderId="0" xfId="0" applyFont="1"/>
    <xf numFmtId="0" fontId="6" fillId="0" borderId="0" xfId="0" applyFont="1" applyAlignment="1" applyProtection="1">
      <alignment horizontal="right"/>
    </xf>
    <xf numFmtId="0" fontId="5" fillId="0" borderId="0" xfId="0" applyFont="1" applyProtection="1"/>
    <xf numFmtId="0" fontId="6" fillId="0" borderId="0" xfId="0" applyFont="1" applyProtection="1"/>
    <xf numFmtId="44" fontId="0" fillId="2" borderId="1" xfId="0" applyNumberFormat="1" applyFill="1" applyBorder="1" applyProtection="1"/>
    <xf numFmtId="0" fontId="5" fillId="0" borderId="0" xfId="3" applyFont="1"/>
    <xf numFmtId="0" fontId="6" fillId="0" borderId="0" xfId="3" applyFont="1" applyAlignment="1">
      <alignment horizontal="left" vertical="center"/>
    </xf>
    <xf numFmtId="0" fontId="16" fillId="5" borderId="23" xfId="3" applyFont="1" applyFill="1" applyBorder="1" applyAlignment="1">
      <alignment horizontal="center" vertical="center" wrapText="1"/>
    </xf>
    <xf numFmtId="0" fontId="16" fillId="5" borderId="24" xfId="3" applyFont="1" applyFill="1" applyBorder="1" applyAlignment="1">
      <alignment horizontal="center" vertical="center" wrapText="1"/>
    </xf>
    <xf numFmtId="0" fontId="5" fillId="0" borderId="26" xfId="3" applyFont="1" applyBorder="1" applyAlignment="1">
      <alignment horizontal="left" vertical="center" wrapText="1" indent="1"/>
    </xf>
    <xf numFmtId="0" fontId="5" fillId="0" borderId="11" xfId="3" applyFont="1" applyBorder="1" applyAlignment="1">
      <alignment vertical="center" wrapText="1"/>
    </xf>
    <xf numFmtId="0" fontId="5" fillId="0" borderId="9" xfId="3" applyFont="1" applyBorder="1" applyAlignment="1">
      <alignment horizontal="left" vertical="center" wrapText="1" indent="2"/>
    </xf>
    <xf numFmtId="0" fontId="5" fillId="0" borderId="11" xfId="3" applyFont="1" applyBorder="1" applyAlignment="1">
      <alignment horizontal="left" vertical="center" wrapText="1" indent="2"/>
    </xf>
    <xf numFmtId="0" fontId="5" fillId="0" borderId="27" xfId="3" applyFont="1" applyBorder="1" applyAlignment="1">
      <alignment horizontal="left" vertical="center" wrapText="1" indent="2"/>
    </xf>
    <xf numFmtId="0" fontId="5" fillId="0" borderId="26" xfId="3" applyFont="1" applyBorder="1"/>
    <xf numFmtId="0" fontId="6" fillId="0" borderId="0" xfId="3" applyFont="1" applyBorder="1" applyAlignment="1">
      <alignment vertical="top" wrapText="1"/>
    </xf>
    <xf numFmtId="0" fontId="21" fillId="0" borderId="0" xfId="0" applyFont="1" applyAlignment="1">
      <alignment horizontal="left" vertical="center" indent="5"/>
    </xf>
    <xf numFmtId="0" fontId="21" fillId="0" borderId="0" xfId="0" applyFont="1" applyAlignment="1">
      <alignment horizontal="left" vertical="center" indent="10"/>
    </xf>
    <xf numFmtId="0" fontId="2" fillId="0" borderId="3" xfId="0" applyFont="1" applyBorder="1" applyAlignment="1">
      <alignment horizontal="center" wrapText="1"/>
    </xf>
    <xf numFmtId="0" fontId="0" fillId="0" borderId="0" xfId="0" applyAlignment="1">
      <alignment wrapText="1"/>
    </xf>
    <xf numFmtId="0" fontId="2" fillId="0" borderId="3" xfId="0" applyFont="1" applyBorder="1" applyAlignment="1">
      <alignment horizontal="left" wrapText="1"/>
    </xf>
    <xf numFmtId="0" fontId="2" fillId="0" borderId="3" xfId="0" applyFont="1" applyBorder="1" applyAlignment="1">
      <alignment horizontal="left" vertical="center"/>
    </xf>
    <xf numFmtId="0" fontId="0" fillId="0" borderId="3" xfId="0" applyBorder="1"/>
    <xf numFmtId="0" fontId="6" fillId="0" borderId="0" xfId="0" applyFont="1" applyFill="1" applyBorder="1" applyAlignment="1" applyProtection="1"/>
    <xf numFmtId="0" fontId="22" fillId="8" borderId="0" xfId="0" applyFont="1" applyFill="1" applyAlignment="1">
      <alignment horizontal="left" vertical="top"/>
    </xf>
    <xf numFmtId="0" fontId="5" fillId="0" borderId="0" xfId="0" applyFont="1" applyAlignment="1"/>
    <xf numFmtId="0" fontId="5" fillId="0" borderId="0" xfId="0" applyFont="1" applyAlignment="1">
      <alignment horizontal="left" vertical="center"/>
    </xf>
    <xf numFmtId="0" fontId="2" fillId="0" borderId="0" xfId="0" applyFont="1" applyAlignment="1">
      <alignment vertical="top"/>
    </xf>
    <xf numFmtId="0" fontId="0" fillId="0" borderId="39" xfId="0" applyBorder="1" applyAlignment="1">
      <alignment horizontal="center" wrapText="1"/>
    </xf>
    <xf numFmtId="0" fontId="0" fillId="2" borderId="3" xfId="0" applyFill="1" applyBorder="1" applyAlignment="1">
      <alignment horizontal="center" wrapText="1"/>
    </xf>
    <xf numFmtId="49" fontId="6" fillId="7" borderId="29" xfId="0" applyNumberFormat="1" applyFont="1" applyFill="1" applyBorder="1" applyAlignment="1" applyProtection="1">
      <alignment horizontal="left"/>
      <protection locked="0"/>
    </xf>
    <xf numFmtId="0" fontId="5" fillId="0" borderId="0" xfId="0" applyFont="1" applyAlignment="1">
      <alignment vertical="center" wrapText="1"/>
    </xf>
    <xf numFmtId="43" fontId="0" fillId="7" borderId="3" xfId="0" applyNumberFormat="1" applyFill="1" applyBorder="1" applyProtection="1">
      <protection locked="0"/>
    </xf>
    <xf numFmtId="43" fontId="17" fillId="7" borderId="0" xfId="1" applyFont="1" applyFill="1" applyBorder="1" applyProtection="1">
      <protection locked="0"/>
    </xf>
    <xf numFmtId="44" fontId="7" fillId="7" borderId="0" xfId="0" applyNumberFormat="1" applyFont="1" applyFill="1" applyBorder="1" applyProtection="1">
      <protection locked="0"/>
    </xf>
    <xf numFmtId="44" fontId="7" fillId="7" borderId="0" xfId="2" applyFont="1" applyFill="1" applyBorder="1" applyProtection="1">
      <protection locked="0"/>
    </xf>
    <xf numFmtId="0" fontId="19" fillId="0" borderId="0" xfId="0" applyFont="1" applyProtection="1"/>
    <xf numFmtId="0" fontId="0" fillId="0" borderId="0" xfId="0" applyFont="1" applyProtection="1"/>
    <xf numFmtId="0" fontId="0" fillId="0" borderId="0" xfId="0" applyProtection="1"/>
    <xf numFmtId="0" fontId="0" fillId="0" borderId="0" xfId="0" applyFont="1" applyFill="1" applyProtection="1"/>
    <xf numFmtId="0" fontId="5" fillId="0" borderId="0" xfId="0" applyFont="1" applyFill="1" applyProtection="1"/>
    <xf numFmtId="0" fontId="2" fillId="4" borderId="12" xfId="0" applyFont="1" applyFill="1" applyBorder="1" applyAlignment="1" applyProtection="1">
      <alignment horizontal="center" vertical="center"/>
    </xf>
    <xf numFmtId="0" fontId="2" fillId="4" borderId="13" xfId="0" applyFont="1" applyFill="1" applyBorder="1" applyAlignment="1" applyProtection="1">
      <alignment horizontal="center" vertical="center"/>
    </xf>
    <xf numFmtId="0" fontId="2" fillId="4" borderId="8" xfId="0" applyFont="1" applyFill="1" applyBorder="1" applyAlignment="1" applyProtection="1">
      <alignment horizontal="center" vertical="center"/>
    </xf>
    <xf numFmtId="0" fontId="2" fillId="0" borderId="0" xfId="0" applyFont="1" applyAlignment="1" applyProtection="1">
      <alignment horizontal="center" vertical="center"/>
    </xf>
    <xf numFmtId="0" fontId="2" fillId="0" borderId="30" xfId="0" applyFont="1" applyBorder="1" applyAlignment="1" applyProtection="1">
      <alignment horizontal="center" vertical="center"/>
    </xf>
    <xf numFmtId="0" fontId="2" fillId="4" borderId="10" xfId="0" applyFont="1" applyFill="1" applyBorder="1" applyAlignment="1" applyProtection="1">
      <alignment horizontal="right" wrapText="1"/>
    </xf>
    <xf numFmtId="0" fontId="2" fillId="0" borderId="4" xfId="0" applyFont="1" applyBorder="1" applyAlignment="1" applyProtection="1">
      <alignment horizontal="center" textRotation="180" wrapText="1"/>
    </xf>
    <xf numFmtId="0" fontId="2" fillId="0" borderId="34" xfId="0" applyFont="1" applyBorder="1" applyAlignment="1" applyProtection="1">
      <alignment horizontal="center" textRotation="180" wrapText="1"/>
    </xf>
    <xf numFmtId="0" fontId="0" fillId="0" borderId="0" xfId="0" applyFill="1" applyAlignment="1" applyProtection="1"/>
    <xf numFmtId="0" fontId="17" fillId="4" borderId="9" xfId="0" applyFont="1" applyFill="1" applyBorder="1" applyAlignment="1" applyProtection="1">
      <alignment horizontal="center" vertical="center"/>
    </xf>
    <xf numFmtId="0" fontId="0" fillId="0" borderId="0" xfId="0" applyAlignment="1" applyProtection="1">
      <alignment horizontal="center" vertical="center"/>
    </xf>
    <xf numFmtId="0" fontId="8" fillId="4" borderId="8" xfId="0" applyFont="1" applyFill="1" applyBorder="1" applyAlignment="1" applyProtection="1">
      <alignment horizontal="left" indent="2"/>
    </xf>
    <xf numFmtId="44" fontId="8" fillId="4" borderId="0" xfId="2" applyFont="1" applyFill="1" applyBorder="1" applyProtection="1"/>
    <xf numFmtId="0" fontId="6" fillId="0" borderId="10" xfId="0" applyFont="1" applyFill="1" applyBorder="1" applyProtection="1"/>
    <xf numFmtId="44" fontId="6" fillId="0" borderId="1" xfId="2" applyFont="1" applyFill="1" applyBorder="1" applyProtection="1"/>
    <xf numFmtId="44" fontId="5" fillId="0" borderId="1" xfId="0" applyNumberFormat="1" applyFont="1" applyFill="1" applyBorder="1" applyProtection="1"/>
    <xf numFmtId="44" fontId="4" fillId="2" borderId="11" xfId="0" applyNumberFormat="1" applyFont="1" applyFill="1" applyBorder="1" applyProtection="1"/>
    <xf numFmtId="0" fontId="2" fillId="3" borderId="0" xfId="0" applyFont="1" applyFill="1" applyBorder="1" applyAlignment="1" applyProtection="1">
      <alignment wrapText="1"/>
    </xf>
    <xf numFmtId="44" fontId="0" fillId="3" borderId="0" xfId="2" applyFont="1" applyFill="1" applyBorder="1" applyProtection="1"/>
    <xf numFmtId="44" fontId="0" fillId="3" borderId="0" xfId="0" applyNumberFormat="1" applyFill="1" applyBorder="1" applyProtection="1"/>
    <xf numFmtId="0" fontId="0" fillId="3" borderId="0" xfId="0" applyFill="1" applyProtection="1"/>
    <xf numFmtId="44" fontId="2" fillId="3" borderId="0" xfId="0" applyNumberFormat="1" applyFont="1" applyFill="1" applyBorder="1" applyProtection="1"/>
    <xf numFmtId="0" fontId="2" fillId="6" borderId="12" xfId="0" applyFont="1" applyFill="1" applyBorder="1" applyAlignment="1" applyProtection="1">
      <alignment horizontal="center" vertical="center" wrapText="1"/>
    </xf>
    <xf numFmtId="0" fontId="2" fillId="6" borderId="6" xfId="0" applyFont="1" applyFill="1" applyBorder="1" applyAlignment="1" applyProtection="1">
      <alignment horizontal="center" vertical="center"/>
    </xf>
    <xf numFmtId="0" fontId="2" fillId="6" borderId="8" xfId="0"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2" fillId="6" borderId="10" xfId="0" applyFont="1" applyFill="1" applyBorder="1" applyAlignment="1" applyProtection="1">
      <alignment horizontal="right" wrapText="1"/>
    </xf>
    <xf numFmtId="0" fontId="12" fillId="0" borderId="4" xfId="0" applyFont="1" applyBorder="1" applyAlignment="1" applyProtection="1">
      <alignment horizontal="center" textRotation="180" wrapText="1"/>
    </xf>
    <xf numFmtId="0" fontId="0" fillId="0" borderId="0" xfId="0" applyAlignment="1" applyProtection="1">
      <alignment textRotation="180"/>
    </xf>
    <xf numFmtId="0" fontId="17" fillId="6" borderId="9"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43" fontId="4" fillId="2" borderId="9" xfId="0" applyNumberFormat="1" applyFont="1" applyFill="1" applyBorder="1" applyProtection="1"/>
    <xf numFmtId="0" fontId="0" fillId="0" borderId="0" xfId="0" applyFill="1" applyProtection="1"/>
    <xf numFmtId="0" fontId="0" fillId="0" borderId="8" xfId="0" applyFill="1" applyBorder="1" applyAlignment="1" applyProtection="1">
      <alignment horizontal="left" indent="2"/>
    </xf>
    <xf numFmtId="43" fontId="0" fillId="2" borderId="0" xfId="0" applyNumberFormat="1" applyFill="1" applyBorder="1" applyProtection="1"/>
    <xf numFmtId="44" fontId="0" fillId="0" borderId="2" xfId="2" applyFont="1" applyBorder="1" applyProtection="1"/>
    <xf numFmtId="44" fontId="0" fillId="2" borderId="1" xfId="2" applyFont="1" applyFill="1" applyBorder="1" applyProtection="1"/>
    <xf numFmtId="43" fontId="3" fillId="2" borderId="11" xfId="1" applyFont="1" applyFill="1" applyBorder="1" applyProtection="1"/>
    <xf numFmtId="44" fontId="2" fillId="0" borderId="0" xfId="2" applyFont="1" applyBorder="1" applyProtection="1"/>
    <xf numFmtId="44" fontId="0" fillId="0" borderId="0" xfId="2" applyFont="1" applyBorder="1" applyProtection="1"/>
    <xf numFmtId="43" fontId="3" fillId="2" borderId="9" xfId="1" applyFont="1" applyFill="1" applyBorder="1" applyProtection="1"/>
    <xf numFmtId="0" fontId="8" fillId="6" borderId="8" xfId="0" applyFont="1" applyFill="1" applyBorder="1" applyAlignment="1" applyProtection="1">
      <alignment horizontal="left" indent="2"/>
    </xf>
    <xf numFmtId="44" fontId="8" fillId="6" borderId="0" xfId="2" applyFont="1" applyFill="1" applyBorder="1" applyProtection="1"/>
    <xf numFmtId="44" fontId="8" fillId="0" borderId="1" xfId="2" applyFont="1" applyFill="1" applyBorder="1" applyProtection="1"/>
    <xf numFmtId="44" fontId="0" fillId="0" borderId="1" xfId="2" applyFont="1" applyBorder="1" applyProtection="1"/>
    <xf numFmtId="44" fontId="4" fillId="2" borderId="11" xfId="2" applyFont="1" applyFill="1" applyBorder="1" applyProtection="1"/>
    <xf numFmtId="0" fontId="2" fillId="2" borderId="5" xfId="0" applyFont="1" applyFill="1" applyBorder="1" applyAlignment="1" applyProtection="1">
      <alignment vertical="center"/>
    </xf>
    <xf numFmtId="0" fontId="2" fillId="2" borderId="6" xfId="0" applyFont="1" applyFill="1" applyBorder="1" applyAlignment="1" applyProtection="1">
      <alignment vertical="center"/>
    </xf>
    <xf numFmtId="43" fontId="4" fillId="2" borderId="7" xfId="1" applyFont="1" applyFill="1" applyBorder="1" applyProtection="1"/>
    <xf numFmtId="43" fontId="4" fillId="2" borderId="36" xfId="1" applyFont="1" applyFill="1" applyBorder="1" applyProtection="1"/>
    <xf numFmtId="43" fontId="0" fillId="0" borderId="33" xfId="1" applyFont="1" applyBorder="1" applyProtection="1"/>
    <xf numFmtId="44" fontId="20" fillId="2" borderId="37" xfId="0" applyNumberFormat="1" applyFont="1" applyFill="1" applyBorder="1" applyProtection="1"/>
    <xf numFmtId="44" fontId="0" fillId="0" borderId="38" xfId="0" applyNumberFormat="1" applyBorder="1" applyProtection="1"/>
    <xf numFmtId="44" fontId="4" fillId="2" borderId="24" xfId="0" applyNumberFormat="1" applyFont="1" applyFill="1" applyBorder="1" applyProtection="1"/>
    <xf numFmtId="0" fontId="2" fillId="0" borderId="0" xfId="0" applyFont="1" applyBorder="1" applyProtection="1"/>
    <xf numFmtId="44" fontId="2" fillId="0" borderId="0" xfId="0" applyNumberFormat="1" applyFont="1" applyFill="1" applyBorder="1" applyProtection="1"/>
    <xf numFmtId="0" fontId="2" fillId="0" borderId="0" xfId="0" applyFont="1" applyProtection="1"/>
    <xf numFmtId="0" fontId="0" fillId="0" borderId="0" xfId="0" applyFill="1" applyAlignment="1" applyProtection="1">
      <alignment vertical="top" wrapText="1"/>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xf>
    <xf numFmtId="0" fontId="0" fillId="0" borderId="8" xfId="0" applyBorder="1" applyAlignment="1" applyProtection="1">
      <alignment horizontal="left" indent="2"/>
      <protection locked="0"/>
    </xf>
    <xf numFmtId="0" fontId="21" fillId="0" borderId="0" xfId="0" applyFont="1" applyAlignment="1">
      <alignment vertical="center"/>
    </xf>
    <xf numFmtId="43" fontId="17" fillId="0" borderId="0" xfId="2" applyNumberFormat="1" applyFont="1" applyBorder="1" applyProtection="1"/>
    <xf numFmtId="43" fontId="17" fillId="0" borderId="0" xfId="1" applyFont="1" applyBorder="1" applyAlignment="1" applyProtection="1">
      <alignment horizontal="right"/>
    </xf>
    <xf numFmtId="43" fontId="0" fillId="0" borderId="0" xfId="1" applyFont="1" applyBorder="1" applyAlignment="1" applyProtection="1">
      <alignment horizontal="right"/>
    </xf>
    <xf numFmtId="43" fontId="17" fillId="0" borderId="29" xfId="1" applyFont="1" applyBorder="1" applyAlignment="1" applyProtection="1">
      <alignment horizontal="right"/>
    </xf>
    <xf numFmtId="43" fontId="0" fillId="0" borderId="29" xfId="1" applyFont="1" applyBorder="1" applyAlignment="1" applyProtection="1">
      <alignment horizontal="right"/>
    </xf>
    <xf numFmtId="0" fontId="0" fillId="0" borderId="8" xfId="0" applyBorder="1" applyAlignment="1" applyProtection="1">
      <alignment horizontal="left" indent="1"/>
    </xf>
    <xf numFmtId="0" fontId="0" fillId="0" borderId="35" xfId="0" applyBorder="1" applyAlignment="1" applyProtection="1">
      <alignment horizontal="left" indent="1"/>
    </xf>
    <xf numFmtId="0" fontId="6" fillId="0" borderId="29" xfId="0" applyNumberFormat="1" applyFont="1" applyFill="1" applyBorder="1" applyAlignment="1" applyProtection="1">
      <alignment horizontal="left"/>
    </xf>
    <xf numFmtId="0" fontId="2" fillId="0" borderId="4" xfId="0" applyFont="1" applyBorder="1" applyAlignment="1" applyProtection="1">
      <alignment horizontal="center" textRotation="180" wrapText="1"/>
    </xf>
    <xf numFmtId="0" fontId="2" fillId="4" borderId="13" xfId="0" applyFont="1" applyFill="1" applyBorder="1" applyAlignment="1" applyProtection="1">
      <alignment horizontal="center" vertical="center"/>
    </xf>
    <xf numFmtId="0" fontId="2" fillId="0" borderId="4" xfId="0" applyFont="1" applyBorder="1" applyAlignment="1" applyProtection="1">
      <alignment horizontal="center" textRotation="180" wrapText="1"/>
    </xf>
    <xf numFmtId="0" fontId="6" fillId="0" borderId="29" xfId="0" applyNumberFormat="1" applyFont="1" applyFill="1" applyBorder="1" applyAlignment="1" applyProtection="1">
      <alignment horizontal="left"/>
    </xf>
    <xf numFmtId="0" fontId="2" fillId="4" borderId="13" xfId="0" applyFont="1" applyFill="1" applyBorder="1" applyAlignment="1" applyProtection="1">
      <alignment horizontal="center" vertical="center"/>
    </xf>
    <xf numFmtId="0" fontId="0" fillId="2" borderId="28" xfId="0" applyFill="1" applyBorder="1" applyProtection="1"/>
    <xf numFmtId="0" fontId="2" fillId="2" borderId="26" xfId="0" applyFont="1" applyFill="1" applyBorder="1" applyAlignment="1" applyProtection="1">
      <alignment horizontal="center" vertical="center" wrapText="1"/>
    </xf>
    <xf numFmtId="0" fontId="0" fillId="2" borderId="27" xfId="0" applyFill="1" applyBorder="1" applyProtection="1"/>
    <xf numFmtId="43" fontId="1" fillId="0" borderId="0" xfId="1" applyFont="1" applyBorder="1" applyAlignment="1" applyProtection="1">
      <alignment horizontal="right"/>
    </xf>
    <xf numFmtId="43" fontId="1" fillId="0" borderId="0" xfId="2" applyNumberFormat="1" applyFont="1" applyBorder="1" applyProtection="1"/>
    <xf numFmtId="0" fontId="21" fillId="0" borderId="0" xfId="0" applyFont="1"/>
    <xf numFmtId="0" fontId="2" fillId="4" borderId="5" xfId="0" applyFont="1" applyFill="1" applyBorder="1" applyAlignment="1" applyProtection="1">
      <alignment vertical="center"/>
    </xf>
    <xf numFmtId="0" fontId="24" fillId="4" borderId="6" xfId="0" applyFont="1" applyFill="1" applyBorder="1" applyAlignment="1" applyProtection="1">
      <alignment vertical="center"/>
    </xf>
    <xf numFmtId="0" fontId="24" fillId="4" borderId="6" xfId="0" applyFont="1" applyFill="1" applyBorder="1" applyAlignment="1" applyProtection="1">
      <alignment vertical="center"/>
      <protection locked="0"/>
    </xf>
    <xf numFmtId="0" fontId="2" fillId="4" borderId="8" xfId="0" applyFont="1" applyFill="1" applyBorder="1" applyAlignment="1" applyProtection="1">
      <alignment horizontal="center" vertical="center"/>
      <protection locked="0" hidden="1"/>
    </xf>
    <xf numFmtId="0" fontId="26" fillId="3" borderId="0" xfId="0" applyFont="1" applyFill="1" applyBorder="1" applyAlignment="1" applyProtection="1">
      <alignment wrapText="1"/>
      <protection locked="0"/>
    </xf>
    <xf numFmtId="0" fontId="26" fillId="3" borderId="0" xfId="0" applyFont="1" applyFill="1" applyBorder="1" applyProtection="1">
      <protection locked="0"/>
    </xf>
    <xf numFmtId="44" fontId="26" fillId="3" borderId="0" xfId="2" applyFont="1" applyFill="1" applyBorder="1" applyProtection="1"/>
    <xf numFmtId="44" fontId="27" fillId="3" borderId="0" xfId="0" applyNumberFormat="1" applyFont="1" applyFill="1" applyBorder="1" applyProtection="1"/>
    <xf numFmtId="0" fontId="6" fillId="0" borderId="0" xfId="3" applyFont="1" applyAlignment="1">
      <alignment horizontal="center" vertical="center"/>
    </xf>
    <xf numFmtId="0" fontId="6" fillId="4" borderId="25" xfId="3" applyFont="1" applyFill="1" applyBorder="1" applyAlignment="1">
      <alignment vertical="center" wrapText="1"/>
    </xf>
    <xf numFmtId="0" fontId="6" fillId="4" borderId="24" xfId="3" applyFont="1" applyFill="1" applyBorder="1" applyAlignment="1">
      <alignment vertical="center" wrapText="1"/>
    </xf>
    <xf numFmtId="0" fontId="6" fillId="6" borderId="25" xfId="3" applyFont="1" applyFill="1" applyBorder="1" applyAlignment="1">
      <alignment vertical="center" wrapText="1"/>
    </xf>
    <xf numFmtId="0" fontId="6" fillId="6" borderId="24" xfId="3" applyFont="1" applyFill="1" applyBorder="1" applyAlignment="1">
      <alignment vertical="center" wrapText="1"/>
    </xf>
    <xf numFmtId="0" fontId="6" fillId="0" borderId="27" xfId="3" applyFont="1" applyBorder="1" applyAlignment="1">
      <alignment horizontal="left" vertical="top" wrapText="1"/>
    </xf>
    <xf numFmtId="0" fontId="6" fillId="0" borderId="26" xfId="3" applyFont="1" applyBorder="1" applyAlignment="1">
      <alignment horizontal="left" vertical="top" wrapText="1"/>
    </xf>
    <xf numFmtId="0" fontId="6" fillId="0" borderId="0" xfId="3" applyFont="1" applyAlignment="1">
      <alignment horizontal="center"/>
    </xf>
    <xf numFmtId="0" fontId="6" fillId="0" borderId="27" xfId="3" applyFont="1" applyBorder="1" applyAlignment="1">
      <alignment vertical="top" wrapText="1"/>
    </xf>
    <xf numFmtId="0" fontId="6" fillId="0" borderId="28" xfId="3" applyFont="1" applyBorder="1" applyAlignment="1">
      <alignment vertical="top" wrapText="1"/>
    </xf>
    <xf numFmtId="0" fontId="6" fillId="0" borderId="26" xfId="3" applyFont="1" applyBorder="1" applyAlignment="1">
      <alignment vertical="top" wrapText="1"/>
    </xf>
    <xf numFmtId="0" fontId="2" fillId="0" borderId="3" xfId="0" applyFont="1" applyBorder="1" applyAlignment="1" applyProtection="1">
      <alignment horizontal="left" wrapText="1"/>
      <protection locked="0"/>
    </xf>
    <xf numFmtId="0" fontId="2" fillId="0" borderId="3" xfId="0" applyFont="1" applyFill="1" applyBorder="1" applyAlignment="1">
      <alignment horizontal="left" vertical="center"/>
    </xf>
    <xf numFmtId="0" fontId="2" fillId="0" borderId="3" xfId="0" applyFont="1" applyBorder="1" applyAlignment="1">
      <alignment horizontal="left" wrapText="1"/>
    </xf>
    <xf numFmtId="0" fontId="6" fillId="7" borderId="29" xfId="0" applyFont="1" applyFill="1" applyBorder="1" applyAlignment="1" applyProtection="1">
      <alignment horizontal="left"/>
      <protection locked="0"/>
    </xf>
    <xf numFmtId="0" fontId="0" fillId="0" borderId="0" xfId="0" applyAlignment="1">
      <alignment horizontal="left" wrapText="1"/>
    </xf>
    <xf numFmtId="0" fontId="5" fillId="0" borderId="0" xfId="0" applyFont="1" applyAlignment="1">
      <alignment horizontal="left" vertic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5" fillId="7" borderId="8" xfId="0" applyFont="1" applyFill="1" applyBorder="1" applyAlignment="1" applyProtection="1">
      <alignment horizontal="left" vertical="center"/>
      <protection locked="0"/>
    </xf>
    <xf numFmtId="0" fontId="25" fillId="7" borderId="0" xfId="0" applyFont="1" applyFill="1" applyBorder="1" applyAlignment="1" applyProtection="1">
      <alignment horizontal="left" vertical="center"/>
      <protection locked="0"/>
    </xf>
    <xf numFmtId="0" fontId="2" fillId="6" borderId="5"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wrapText="1"/>
      <protection locked="0"/>
    </xf>
    <xf numFmtId="0" fontId="2" fillId="6" borderId="0" xfId="0" applyFont="1" applyFill="1" applyBorder="1" applyAlignment="1" applyProtection="1">
      <alignment horizontal="left" vertical="center" wrapText="1"/>
      <protection locked="0"/>
    </xf>
    <xf numFmtId="0" fontId="6" fillId="0" borderId="29" xfId="0" applyNumberFormat="1" applyFont="1" applyFill="1" applyBorder="1" applyAlignment="1" applyProtection="1">
      <alignment horizontal="left"/>
    </xf>
    <xf numFmtId="0" fontId="2" fillId="4" borderId="15" xfId="0" applyFont="1" applyFill="1" applyBorder="1" applyAlignment="1" applyProtection="1">
      <alignment horizontal="center" wrapText="1"/>
    </xf>
    <xf numFmtId="0" fontId="2" fillId="4" borderId="3" xfId="0" applyFont="1" applyFill="1" applyBorder="1" applyAlignment="1" applyProtection="1">
      <alignment horizontal="center" wrapText="1"/>
    </xf>
    <xf numFmtId="0" fontId="2" fillId="4" borderId="4" xfId="0" applyFont="1" applyFill="1" applyBorder="1" applyAlignment="1" applyProtection="1">
      <alignment horizontal="center" wrapText="1"/>
    </xf>
    <xf numFmtId="0" fontId="2" fillId="4" borderId="13"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30" xfId="0" applyFont="1" applyBorder="1" applyAlignment="1" applyProtection="1">
      <alignment horizontal="center" textRotation="180" wrapText="1"/>
    </xf>
    <xf numFmtId="0" fontId="2" fillId="0" borderId="19" xfId="0" applyFont="1" applyBorder="1" applyAlignment="1" applyProtection="1">
      <alignment horizontal="center" textRotation="180" wrapText="1"/>
    </xf>
    <xf numFmtId="0" fontId="2" fillId="0" borderId="3" xfId="0" applyFont="1" applyFill="1" applyBorder="1" applyAlignment="1" applyProtection="1">
      <alignment horizontal="center" vertical="center"/>
    </xf>
    <xf numFmtId="0" fontId="2" fillId="0" borderId="31" xfId="0" applyFont="1" applyBorder="1" applyAlignment="1" applyProtection="1">
      <alignment horizontal="center" textRotation="180" wrapText="1"/>
    </xf>
    <xf numFmtId="0" fontId="2" fillId="0" borderId="32" xfId="0" applyFont="1" applyBorder="1" applyAlignment="1" applyProtection="1">
      <alignment horizontal="center" textRotation="180" wrapText="1"/>
    </xf>
    <xf numFmtId="0" fontId="2" fillId="0" borderId="3" xfId="0" applyFont="1" applyBorder="1" applyAlignment="1" applyProtection="1">
      <alignment horizontal="center" textRotation="180" wrapText="1"/>
    </xf>
    <xf numFmtId="0" fontId="2" fillId="0" borderId="4" xfId="0" applyFont="1" applyBorder="1" applyAlignment="1" applyProtection="1">
      <alignment horizontal="center" textRotation="180" wrapText="1"/>
    </xf>
    <xf numFmtId="0" fontId="0" fillId="7" borderId="0" xfId="0" applyFill="1" applyAlignment="1" applyProtection="1">
      <alignment horizontal="left" vertical="top" wrapText="1"/>
      <protection locked="0"/>
    </xf>
    <xf numFmtId="0" fontId="2" fillId="6" borderId="18" xfId="0" applyFont="1" applyFill="1" applyBorder="1" applyAlignment="1" applyProtection="1">
      <alignment horizontal="center" wrapText="1"/>
    </xf>
    <xf numFmtId="0" fontId="2" fillId="6" borderId="17" xfId="0" applyFont="1" applyFill="1" applyBorder="1" applyAlignment="1" applyProtection="1">
      <alignment horizontal="center" wrapText="1"/>
    </xf>
    <xf numFmtId="0" fontId="2" fillId="6" borderId="19" xfId="0" applyFont="1" applyFill="1" applyBorder="1" applyAlignment="1" applyProtection="1">
      <alignment horizontal="center" wrapText="1"/>
    </xf>
    <xf numFmtId="0" fontId="2" fillId="6" borderId="6" xfId="0" applyFont="1" applyFill="1" applyBorder="1" applyAlignment="1" applyProtection="1">
      <alignment horizontal="center" vertical="center"/>
    </xf>
  </cellXfs>
  <cellStyles count="4">
    <cellStyle name="Comma" xfId="1" builtinId="3"/>
    <cellStyle name="Currency"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47" lockText="1" noThreeD="1"/>
</file>

<file path=xl/ctrlProps/ctrlProp2.xml><?xml version="1.0" encoding="utf-8"?>
<formControlPr xmlns="http://schemas.microsoft.com/office/spreadsheetml/2009/9/main" objectType="CheckBox" checked="Checked" fmlaLink="$A$47" lockText="1" noThreeD="1"/>
</file>

<file path=xl/ctrlProps/ctrlProp3.xml><?xml version="1.0" encoding="utf-8"?>
<formControlPr xmlns="http://schemas.microsoft.com/office/spreadsheetml/2009/9/main" objectType="CheckBox" checked="Checked" fmlaLink="$A$47" lockText="1" noThreeD="1"/>
</file>

<file path=xl/ctrlProps/ctrlProp4.xml><?xml version="1.0" encoding="utf-8"?>
<formControlPr xmlns="http://schemas.microsoft.com/office/spreadsheetml/2009/9/main" objectType="CheckBox" checked="Checked" fmlaLink="$A$4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38100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38100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38100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11</xdr:row>
          <xdr:rowOff>19050</xdr:rowOff>
        </xdr:from>
        <xdr:to>
          <xdr:col>1</xdr:col>
          <xdr:colOff>847725</xdr:colOff>
          <xdr:row>12</xdr:row>
          <xdr:rowOff>38100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sheetPr>
  <dimension ref="A1:B18"/>
  <sheetViews>
    <sheetView workbookViewId="0">
      <selection activeCell="F11" sqref="F11"/>
    </sheetView>
  </sheetViews>
  <sheetFormatPr defaultRowHeight="15" x14ac:dyDescent="0.25"/>
  <cols>
    <col min="1" max="1" width="31.42578125" style="30" customWidth="1"/>
    <col min="2" max="2" width="52.85546875" style="30" customWidth="1"/>
    <col min="3" max="256" width="9.140625" style="30"/>
    <col min="257" max="257" width="31.42578125" style="30" customWidth="1"/>
    <col min="258" max="258" width="52.85546875" style="30" customWidth="1"/>
    <col min="259" max="512" width="9.140625" style="30"/>
    <col min="513" max="513" width="31.42578125" style="30" customWidth="1"/>
    <col min="514" max="514" width="52.85546875" style="30" customWidth="1"/>
    <col min="515" max="768" width="9.140625" style="30"/>
    <col min="769" max="769" width="31.42578125" style="30" customWidth="1"/>
    <col min="770" max="770" width="52.85546875" style="30" customWidth="1"/>
    <col min="771" max="1024" width="9.140625" style="30"/>
    <col min="1025" max="1025" width="31.42578125" style="30" customWidth="1"/>
    <col min="1026" max="1026" width="52.85546875" style="30" customWidth="1"/>
    <col min="1027" max="1280" width="9.140625" style="30"/>
    <col min="1281" max="1281" width="31.42578125" style="30" customWidth="1"/>
    <col min="1282" max="1282" width="52.85546875" style="30" customWidth="1"/>
    <col min="1283" max="1536" width="9.140625" style="30"/>
    <col min="1537" max="1537" width="31.42578125" style="30" customWidth="1"/>
    <col min="1538" max="1538" width="52.85546875" style="30" customWidth="1"/>
    <col min="1539" max="1792" width="9.140625" style="30"/>
    <col min="1793" max="1793" width="31.42578125" style="30" customWidth="1"/>
    <col min="1794" max="1794" width="52.85546875" style="30" customWidth="1"/>
    <col min="1795" max="2048" width="9.140625" style="30"/>
    <col min="2049" max="2049" width="31.42578125" style="30" customWidth="1"/>
    <col min="2050" max="2050" width="52.85546875" style="30" customWidth="1"/>
    <col min="2051" max="2304" width="9.140625" style="30"/>
    <col min="2305" max="2305" width="31.42578125" style="30" customWidth="1"/>
    <col min="2306" max="2306" width="52.85546875" style="30" customWidth="1"/>
    <col min="2307" max="2560" width="9.140625" style="30"/>
    <col min="2561" max="2561" width="31.42578125" style="30" customWidth="1"/>
    <col min="2562" max="2562" width="52.85546875" style="30" customWidth="1"/>
    <col min="2563" max="2816" width="9.140625" style="30"/>
    <col min="2817" max="2817" width="31.42578125" style="30" customWidth="1"/>
    <col min="2818" max="2818" width="52.85546875" style="30" customWidth="1"/>
    <col min="2819" max="3072" width="9.140625" style="30"/>
    <col min="3073" max="3073" width="31.42578125" style="30" customWidth="1"/>
    <col min="3074" max="3074" width="52.85546875" style="30" customWidth="1"/>
    <col min="3075" max="3328" width="9.140625" style="30"/>
    <col min="3329" max="3329" width="31.42578125" style="30" customWidth="1"/>
    <col min="3330" max="3330" width="52.85546875" style="30" customWidth="1"/>
    <col min="3331" max="3584" width="9.140625" style="30"/>
    <col min="3585" max="3585" width="31.42578125" style="30" customWidth="1"/>
    <col min="3586" max="3586" width="52.85546875" style="30" customWidth="1"/>
    <col min="3587" max="3840" width="9.140625" style="30"/>
    <col min="3841" max="3841" width="31.42578125" style="30" customWidth="1"/>
    <col min="3842" max="3842" width="52.85546875" style="30" customWidth="1"/>
    <col min="3843" max="4096" width="9.140625" style="30"/>
    <col min="4097" max="4097" width="31.42578125" style="30" customWidth="1"/>
    <col min="4098" max="4098" width="52.85546875" style="30" customWidth="1"/>
    <col min="4099" max="4352" width="9.140625" style="30"/>
    <col min="4353" max="4353" width="31.42578125" style="30" customWidth="1"/>
    <col min="4354" max="4354" width="52.85546875" style="30" customWidth="1"/>
    <col min="4355" max="4608" width="9.140625" style="30"/>
    <col min="4609" max="4609" width="31.42578125" style="30" customWidth="1"/>
    <col min="4610" max="4610" width="52.85546875" style="30" customWidth="1"/>
    <col min="4611" max="4864" width="9.140625" style="30"/>
    <col min="4865" max="4865" width="31.42578125" style="30" customWidth="1"/>
    <col min="4866" max="4866" width="52.85546875" style="30" customWidth="1"/>
    <col min="4867" max="5120" width="9.140625" style="30"/>
    <col min="5121" max="5121" width="31.42578125" style="30" customWidth="1"/>
    <col min="5122" max="5122" width="52.85546875" style="30" customWidth="1"/>
    <col min="5123" max="5376" width="9.140625" style="30"/>
    <col min="5377" max="5377" width="31.42578125" style="30" customWidth="1"/>
    <col min="5378" max="5378" width="52.85546875" style="30" customWidth="1"/>
    <col min="5379" max="5632" width="9.140625" style="30"/>
    <col min="5633" max="5633" width="31.42578125" style="30" customWidth="1"/>
    <col min="5634" max="5634" width="52.85546875" style="30" customWidth="1"/>
    <col min="5635" max="5888" width="9.140625" style="30"/>
    <col min="5889" max="5889" width="31.42578125" style="30" customWidth="1"/>
    <col min="5890" max="5890" width="52.85546875" style="30" customWidth="1"/>
    <col min="5891" max="6144" width="9.140625" style="30"/>
    <col min="6145" max="6145" width="31.42578125" style="30" customWidth="1"/>
    <col min="6146" max="6146" width="52.85546875" style="30" customWidth="1"/>
    <col min="6147" max="6400" width="9.140625" style="30"/>
    <col min="6401" max="6401" width="31.42578125" style="30" customWidth="1"/>
    <col min="6402" max="6402" width="52.85546875" style="30" customWidth="1"/>
    <col min="6403" max="6656" width="9.140625" style="30"/>
    <col min="6657" max="6657" width="31.42578125" style="30" customWidth="1"/>
    <col min="6658" max="6658" width="52.85546875" style="30" customWidth="1"/>
    <col min="6659" max="6912" width="9.140625" style="30"/>
    <col min="6913" max="6913" width="31.42578125" style="30" customWidth="1"/>
    <col min="6914" max="6914" width="52.85546875" style="30" customWidth="1"/>
    <col min="6915" max="7168" width="9.140625" style="30"/>
    <col min="7169" max="7169" width="31.42578125" style="30" customWidth="1"/>
    <col min="7170" max="7170" width="52.85546875" style="30" customWidth="1"/>
    <col min="7171" max="7424" width="9.140625" style="30"/>
    <col min="7425" max="7425" width="31.42578125" style="30" customWidth="1"/>
    <col min="7426" max="7426" width="52.85546875" style="30" customWidth="1"/>
    <col min="7427" max="7680" width="9.140625" style="30"/>
    <col min="7681" max="7681" width="31.42578125" style="30" customWidth="1"/>
    <col min="7682" max="7682" width="52.85546875" style="30" customWidth="1"/>
    <col min="7683" max="7936" width="9.140625" style="30"/>
    <col min="7937" max="7937" width="31.42578125" style="30" customWidth="1"/>
    <col min="7938" max="7938" width="52.85546875" style="30" customWidth="1"/>
    <col min="7939" max="8192" width="9.140625" style="30"/>
    <col min="8193" max="8193" width="31.42578125" style="30" customWidth="1"/>
    <col min="8194" max="8194" width="52.85546875" style="30" customWidth="1"/>
    <col min="8195" max="8448" width="9.140625" style="30"/>
    <col min="8449" max="8449" width="31.42578125" style="30" customWidth="1"/>
    <col min="8450" max="8450" width="52.85546875" style="30" customWidth="1"/>
    <col min="8451" max="8704" width="9.140625" style="30"/>
    <col min="8705" max="8705" width="31.42578125" style="30" customWidth="1"/>
    <col min="8706" max="8706" width="52.85546875" style="30" customWidth="1"/>
    <col min="8707" max="8960" width="9.140625" style="30"/>
    <col min="8961" max="8961" width="31.42578125" style="30" customWidth="1"/>
    <col min="8962" max="8962" width="52.85546875" style="30" customWidth="1"/>
    <col min="8963" max="9216" width="9.140625" style="30"/>
    <col min="9217" max="9217" width="31.42578125" style="30" customWidth="1"/>
    <col min="9218" max="9218" width="52.85546875" style="30" customWidth="1"/>
    <col min="9219" max="9472" width="9.140625" style="30"/>
    <col min="9473" max="9473" width="31.42578125" style="30" customWidth="1"/>
    <col min="9474" max="9474" width="52.85546875" style="30" customWidth="1"/>
    <col min="9475" max="9728" width="9.140625" style="30"/>
    <col min="9729" max="9729" width="31.42578125" style="30" customWidth="1"/>
    <col min="9730" max="9730" width="52.85546875" style="30" customWidth="1"/>
    <col min="9731" max="9984" width="9.140625" style="30"/>
    <col min="9985" max="9985" width="31.42578125" style="30" customWidth="1"/>
    <col min="9986" max="9986" width="52.85546875" style="30" customWidth="1"/>
    <col min="9987" max="10240" width="9.140625" style="30"/>
    <col min="10241" max="10241" width="31.42578125" style="30" customWidth="1"/>
    <col min="10242" max="10242" width="52.85546875" style="30" customWidth="1"/>
    <col min="10243" max="10496" width="9.140625" style="30"/>
    <col min="10497" max="10497" width="31.42578125" style="30" customWidth="1"/>
    <col min="10498" max="10498" width="52.85546875" style="30" customWidth="1"/>
    <col min="10499" max="10752" width="9.140625" style="30"/>
    <col min="10753" max="10753" width="31.42578125" style="30" customWidth="1"/>
    <col min="10754" max="10754" width="52.85546875" style="30" customWidth="1"/>
    <col min="10755" max="11008" width="9.140625" style="30"/>
    <col min="11009" max="11009" width="31.42578125" style="30" customWidth="1"/>
    <col min="11010" max="11010" width="52.85546875" style="30" customWidth="1"/>
    <col min="11011" max="11264" width="9.140625" style="30"/>
    <col min="11265" max="11265" width="31.42578125" style="30" customWidth="1"/>
    <col min="11266" max="11266" width="52.85546875" style="30" customWidth="1"/>
    <col min="11267" max="11520" width="9.140625" style="30"/>
    <col min="11521" max="11521" width="31.42578125" style="30" customWidth="1"/>
    <col min="11522" max="11522" width="52.85546875" style="30" customWidth="1"/>
    <col min="11523" max="11776" width="9.140625" style="30"/>
    <col min="11777" max="11777" width="31.42578125" style="30" customWidth="1"/>
    <col min="11778" max="11778" width="52.85546875" style="30" customWidth="1"/>
    <col min="11779" max="12032" width="9.140625" style="30"/>
    <col min="12033" max="12033" width="31.42578125" style="30" customWidth="1"/>
    <col min="12034" max="12034" width="52.85546875" style="30" customWidth="1"/>
    <col min="12035" max="12288" width="9.140625" style="30"/>
    <col min="12289" max="12289" width="31.42578125" style="30" customWidth="1"/>
    <col min="12290" max="12290" width="52.85546875" style="30" customWidth="1"/>
    <col min="12291" max="12544" width="9.140625" style="30"/>
    <col min="12545" max="12545" width="31.42578125" style="30" customWidth="1"/>
    <col min="12546" max="12546" width="52.85546875" style="30" customWidth="1"/>
    <col min="12547" max="12800" width="9.140625" style="30"/>
    <col min="12801" max="12801" width="31.42578125" style="30" customWidth="1"/>
    <col min="12802" max="12802" width="52.85546875" style="30" customWidth="1"/>
    <col min="12803" max="13056" width="9.140625" style="30"/>
    <col min="13057" max="13057" width="31.42578125" style="30" customWidth="1"/>
    <col min="13058" max="13058" width="52.85546875" style="30" customWidth="1"/>
    <col min="13059" max="13312" width="9.140625" style="30"/>
    <col min="13313" max="13313" width="31.42578125" style="30" customWidth="1"/>
    <col min="13314" max="13314" width="52.85546875" style="30" customWidth="1"/>
    <col min="13315" max="13568" width="9.140625" style="30"/>
    <col min="13569" max="13569" width="31.42578125" style="30" customWidth="1"/>
    <col min="13570" max="13570" width="52.85546875" style="30" customWidth="1"/>
    <col min="13571" max="13824" width="9.140625" style="30"/>
    <col min="13825" max="13825" width="31.42578125" style="30" customWidth="1"/>
    <col min="13826" max="13826" width="52.85546875" style="30" customWidth="1"/>
    <col min="13827" max="14080" width="9.140625" style="30"/>
    <col min="14081" max="14081" width="31.42578125" style="30" customWidth="1"/>
    <col min="14082" max="14082" width="52.85546875" style="30" customWidth="1"/>
    <col min="14083" max="14336" width="9.140625" style="30"/>
    <col min="14337" max="14337" width="31.42578125" style="30" customWidth="1"/>
    <col min="14338" max="14338" width="52.85546875" style="30" customWidth="1"/>
    <col min="14339" max="14592" width="9.140625" style="30"/>
    <col min="14593" max="14593" width="31.42578125" style="30" customWidth="1"/>
    <col min="14594" max="14594" width="52.85546875" style="30" customWidth="1"/>
    <col min="14595" max="14848" width="9.140625" style="30"/>
    <col min="14849" max="14849" width="31.42578125" style="30" customWidth="1"/>
    <col min="14850" max="14850" width="52.85546875" style="30" customWidth="1"/>
    <col min="14851" max="15104" width="9.140625" style="30"/>
    <col min="15105" max="15105" width="31.42578125" style="30" customWidth="1"/>
    <col min="15106" max="15106" width="52.85546875" style="30" customWidth="1"/>
    <col min="15107" max="15360" width="9.140625" style="30"/>
    <col min="15361" max="15361" width="31.42578125" style="30" customWidth="1"/>
    <col min="15362" max="15362" width="52.85546875" style="30" customWidth="1"/>
    <col min="15363" max="15616" width="9.140625" style="30"/>
    <col min="15617" max="15617" width="31.42578125" style="30" customWidth="1"/>
    <col min="15618" max="15618" width="52.85546875" style="30" customWidth="1"/>
    <col min="15619" max="15872" width="9.140625" style="30"/>
    <col min="15873" max="15873" width="31.42578125" style="30" customWidth="1"/>
    <col min="15874" max="15874" width="52.85546875" style="30" customWidth="1"/>
    <col min="15875" max="16128" width="9.140625" style="30"/>
    <col min="16129" max="16129" width="31.42578125" style="30" customWidth="1"/>
    <col min="16130" max="16130" width="52.85546875" style="30" customWidth="1"/>
    <col min="16131" max="16384" width="9.140625" style="30"/>
  </cols>
  <sheetData>
    <row r="1" spans="1:2" x14ac:dyDescent="0.25">
      <c r="A1" s="155" t="s">
        <v>75</v>
      </c>
      <c r="B1" s="155"/>
    </row>
    <row r="2" spans="1:2" x14ac:dyDescent="0.25">
      <c r="A2" s="155" t="s">
        <v>42</v>
      </c>
      <c r="B2" s="155"/>
    </row>
    <row r="3" spans="1:2" ht="15.75" thickBot="1" x14ac:dyDescent="0.3">
      <c r="A3" s="31"/>
    </row>
    <row r="4" spans="1:2" ht="15.75" thickBot="1" x14ac:dyDescent="0.3">
      <c r="A4" s="32" t="s">
        <v>43</v>
      </c>
      <c r="B4" s="33" t="s">
        <v>44</v>
      </c>
    </row>
    <row r="5" spans="1:2" ht="15.75" thickBot="1" x14ac:dyDescent="0.3">
      <c r="A5" s="156" t="s">
        <v>6</v>
      </c>
      <c r="B5" s="157"/>
    </row>
    <row r="6" spans="1:2" ht="39" customHeight="1" thickBot="1" x14ac:dyDescent="0.3">
      <c r="A6" s="34" t="s">
        <v>45</v>
      </c>
      <c r="B6" s="35" t="s">
        <v>46</v>
      </c>
    </row>
    <row r="7" spans="1:2" ht="51" customHeight="1" thickBot="1" x14ac:dyDescent="0.3">
      <c r="A7" s="34" t="s">
        <v>7</v>
      </c>
      <c r="B7" s="35" t="s">
        <v>47</v>
      </c>
    </row>
    <row r="8" spans="1:2" ht="39" customHeight="1" thickBot="1" x14ac:dyDescent="0.3">
      <c r="A8" s="34" t="s">
        <v>48</v>
      </c>
      <c r="B8" s="35" t="s">
        <v>49</v>
      </c>
    </row>
    <row r="9" spans="1:2" ht="39" customHeight="1" thickBot="1" x14ac:dyDescent="0.3">
      <c r="A9" s="34" t="s">
        <v>50</v>
      </c>
      <c r="B9" s="35" t="s">
        <v>51</v>
      </c>
    </row>
    <row r="10" spans="1:2" ht="39" customHeight="1" thickBot="1" x14ac:dyDescent="0.3">
      <c r="A10" s="34" t="s">
        <v>52</v>
      </c>
      <c r="B10" s="35" t="s">
        <v>53</v>
      </c>
    </row>
    <row r="11" spans="1:2" ht="51" customHeight="1" thickBot="1" x14ac:dyDescent="0.3">
      <c r="A11" s="34" t="s">
        <v>54</v>
      </c>
      <c r="B11" s="35" t="s">
        <v>55</v>
      </c>
    </row>
    <row r="12" spans="1:2" ht="15.75" thickBot="1" x14ac:dyDescent="0.3">
      <c r="A12" s="156" t="s">
        <v>12</v>
      </c>
      <c r="B12" s="157"/>
    </row>
    <row r="13" spans="1:2" ht="39" customHeight="1" thickBot="1" x14ac:dyDescent="0.3">
      <c r="A13" s="34" t="s">
        <v>56</v>
      </c>
      <c r="B13" s="35" t="s">
        <v>57</v>
      </c>
    </row>
    <row r="14" spans="1:2" ht="69" customHeight="1" thickBot="1" x14ac:dyDescent="0.3">
      <c r="A14" s="34" t="s">
        <v>58</v>
      </c>
      <c r="B14" s="35" t="s">
        <v>59</v>
      </c>
    </row>
    <row r="15" spans="1:2" ht="51" customHeight="1" thickBot="1" x14ac:dyDescent="0.3">
      <c r="A15" s="34" t="s">
        <v>60</v>
      </c>
      <c r="B15" s="35" t="s">
        <v>61</v>
      </c>
    </row>
    <row r="16" spans="1:2" ht="16.5" customHeight="1" thickBot="1" x14ac:dyDescent="0.3">
      <c r="A16" s="156" t="s">
        <v>62</v>
      </c>
      <c r="B16" s="157"/>
    </row>
    <row r="17" spans="1:2" ht="39" customHeight="1" thickBot="1" x14ac:dyDescent="0.3">
      <c r="A17" s="34" t="s">
        <v>17</v>
      </c>
      <c r="B17" s="35" t="s">
        <v>63</v>
      </c>
    </row>
    <row r="18" spans="1:2" ht="51" customHeight="1" thickBot="1" x14ac:dyDescent="0.3">
      <c r="A18" s="34" t="s">
        <v>64</v>
      </c>
      <c r="B18" s="35" t="s">
        <v>65</v>
      </c>
    </row>
  </sheetData>
  <sheetProtection password="ED61" sheet="1" objects="1" scenarios="1"/>
  <mergeCells count="5">
    <mergeCell ref="A1:B1"/>
    <mergeCell ref="A2:B2"/>
    <mergeCell ref="A5:B5"/>
    <mergeCell ref="A12:B12"/>
    <mergeCell ref="A16:B1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X61"/>
  <sheetViews>
    <sheetView zoomScale="70" zoomScaleNormal="70" zoomScaleSheetLayoutView="90" zoomScalePageLayoutView="60" workbookViewId="0">
      <selection activeCell="B18" sqref="B18"/>
    </sheetView>
  </sheetViews>
  <sheetFormatPr defaultColWidth="9.140625" defaultRowHeight="15" outlineLevelRow="1" x14ac:dyDescent="0.25"/>
  <cols>
    <col min="1" max="1" width="41" style="63" customWidth="1"/>
    <col min="2" max="2" width="18.7109375" style="63" customWidth="1"/>
    <col min="3" max="3" width="14.28515625" style="63" customWidth="1"/>
    <col min="4" max="5" width="13.28515625" style="63" customWidth="1"/>
    <col min="6" max="6" width="14.42578125" style="63" customWidth="1"/>
    <col min="7" max="22" width="13.28515625" style="63" customWidth="1"/>
    <col min="23" max="23" width="17.5703125" style="63" customWidth="1"/>
    <col min="24" max="24" width="42.85546875" style="63" customWidth="1"/>
    <col min="25" max="16384" width="9.140625" style="63"/>
  </cols>
  <sheetData>
    <row r="1" spans="1:24" x14ac:dyDescent="0.25">
      <c r="A1" s="61" t="s">
        <v>83</v>
      </c>
      <c r="B1" s="62"/>
      <c r="C1" s="62"/>
    </row>
    <row r="2" spans="1:24" x14ac:dyDescent="0.25">
      <c r="A2" s="62"/>
      <c r="B2" s="62"/>
      <c r="C2" s="62"/>
    </row>
    <row r="3" spans="1:24" ht="15.75" x14ac:dyDescent="0.25">
      <c r="A3" s="26" t="s">
        <v>76</v>
      </c>
      <c r="B3" s="139" t="str">
        <f>IF('FTE Calculations - Center 4'!C3="","",'FTE Calculations - Center 4'!C3)</f>
        <v/>
      </c>
      <c r="C3" s="64"/>
      <c r="D3" s="15"/>
      <c r="E3" s="15"/>
      <c r="F3" s="15"/>
    </row>
    <row r="4" spans="1:24" ht="15.75" x14ac:dyDescent="0.25">
      <c r="A4" s="27"/>
      <c r="B4" s="65"/>
      <c r="C4" s="64"/>
      <c r="D4" s="15"/>
      <c r="E4" s="15"/>
      <c r="F4" s="15"/>
    </row>
    <row r="5" spans="1:24" ht="15.75" x14ac:dyDescent="0.25">
      <c r="A5" s="26" t="s">
        <v>77</v>
      </c>
      <c r="B5" s="139" t="str">
        <f>IF('FTE Calculations - Center 4'!C5="","",'FTE Calculations - Center 4'!C5)</f>
        <v/>
      </c>
      <c r="C5" s="64"/>
      <c r="D5" s="15"/>
      <c r="E5" s="15"/>
      <c r="F5" s="15"/>
    </row>
    <row r="6" spans="1:24" ht="15.75" x14ac:dyDescent="0.25">
      <c r="A6" s="28"/>
      <c r="B6" s="65"/>
      <c r="C6" s="64"/>
      <c r="D6" s="15"/>
      <c r="E6" s="15"/>
      <c r="F6" s="16"/>
    </row>
    <row r="7" spans="1:24" ht="15.75" x14ac:dyDescent="0.25">
      <c r="A7" s="26" t="s">
        <v>78</v>
      </c>
      <c r="B7" s="180" t="str">
        <f>IF('FTE Calculations - Center 4'!C7="","",'FTE Calculations - Center 4'!C7)</f>
        <v/>
      </c>
      <c r="C7" s="180"/>
      <c r="D7" s="17"/>
      <c r="E7" s="17"/>
      <c r="F7" s="17"/>
    </row>
    <row r="8" spans="1:24" ht="15.75" thickBot="1" x14ac:dyDescent="0.3">
      <c r="B8" s="98"/>
    </row>
    <row r="9" spans="1:24" ht="18" customHeight="1" x14ac:dyDescent="0.25">
      <c r="A9" s="66" t="s">
        <v>1</v>
      </c>
      <c r="B9" s="181" t="s">
        <v>2</v>
      </c>
      <c r="C9" s="184" t="s">
        <v>0</v>
      </c>
      <c r="D9" s="184"/>
      <c r="E9" s="184"/>
      <c r="F9" s="184"/>
      <c r="G9" s="184"/>
      <c r="H9" s="184"/>
      <c r="I9" s="184"/>
      <c r="J9" s="184"/>
      <c r="K9" s="184"/>
      <c r="L9" s="184"/>
      <c r="M9" s="184"/>
      <c r="N9" s="184"/>
      <c r="O9" s="184"/>
      <c r="P9" s="184"/>
      <c r="Q9" s="184"/>
      <c r="R9" s="184"/>
      <c r="S9" s="184"/>
      <c r="T9" s="140"/>
      <c r="U9" s="140"/>
      <c r="V9" s="140"/>
      <c r="W9" s="143"/>
    </row>
    <row r="10" spans="1:24" ht="18" customHeight="1" x14ac:dyDescent="0.25">
      <c r="A10" s="68"/>
      <c r="B10" s="182"/>
      <c r="C10" s="185" t="s">
        <v>110</v>
      </c>
      <c r="D10" s="187"/>
      <c r="E10" s="186"/>
      <c r="F10" s="185" t="s">
        <v>33</v>
      </c>
      <c r="G10" s="187"/>
      <c r="H10" s="187"/>
      <c r="I10" s="186"/>
      <c r="J10" s="190" t="s">
        <v>38</v>
      </c>
      <c r="K10" s="190"/>
      <c r="L10" s="185" t="s">
        <v>39</v>
      </c>
      <c r="M10" s="186"/>
      <c r="N10" s="69" t="s">
        <v>109</v>
      </c>
      <c r="O10" s="70" t="s">
        <v>111</v>
      </c>
      <c r="P10" s="188" t="s">
        <v>106</v>
      </c>
      <c r="Q10" s="188" t="s">
        <v>108</v>
      </c>
      <c r="R10" s="193" t="s">
        <v>148</v>
      </c>
      <c r="S10" s="191" t="s">
        <v>112</v>
      </c>
      <c r="T10" s="191" t="s">
        <v>113</v>
      </c>
      <c r="U10" s="191" t="str">
        <f>'FTE Calculations - Center 4'!A41</f>
        <v>Other 1</v>
      </c>
      <c r="V10" s="191" t="str">
        <f>'FTE Calculations - Center 4'!A42</f>
        <v>Other 2</v>
      </c>
      <c r="W10" s="141"/>
    </row>
    <row r="11" spans="1:24" ht="81.95" customHeight="1" thickBot="1" x14ac:dyDescent="0.4">
      <c r="A11" s="71" t="s">
        <v>116</v>
      </c>
      <c r="B11" s="183"/>
      <c r="C11" s="138" t="s">
        <v>101</v>
      </c>
      <c r="D11" s="138" t="s">
        <v>99</v>
      </c>
      <c r="E11" s="138" t="s">
        <v>105</v>
      </c>
      <c r="F11" s="138" t="s">
        <v>102</v>
      </c>
      <c r="G11" s="138" t="s">
        <v>5</v>
      </c>
      <c r="H11" s="138" t="s">
        <v>41</v>
      </c>
      <c r="I11" s="138" t="s">
        <v>100</v>
      </c>
      <c r="J11" s="138" t="s">
        <v>103</v>
      </c>
      <c r="K11" s="138" t="s">
        <v>32</v>
      </c>
      <c r="L11" s="138" t="s">
        <v>104</v>
      </c>
      <c r="M11" s="138" t="s">
        <v>4</v>
      </c>
      <c r="N11" s="73" t="s">
        <v>3</v>
      </c>
      <c r="O11" s="138" t="s">
        <v>107</v>
      </c>
      <c r="P11" s="189"/>
      <c r="Q11" s="189"/>
      <c r="R11" s="194"/>
      <c r="S11" s="192"/>
      <c r="T11" s="192"/>
      <c r="U11" s="192"/>
      <c r="V11" s="192"/>
      <c r="W11" s="142" t="s">
        <v>149</v>
      </c>
      <c r="X11" s="74"/>
    </row>
    <row r="12" spans="1:24" s="76" customFormat="1" ht="24.75" customHeight="1" x14ac:dyDescent="0.25">
      <c r="A12" s="147" t="s">
        <v>81</v>
      </c>
      <c r="B12" s="148" t="b">
        <v>1</v>
      </c>
      <c r="C12" s="125">
        <f>IF($A$47=TRUE,'FTE Calculations - Center 4'!F23,"N/A")</f>
        <v>0</v>
      </c>
      <c r="D12" s="125">
        <f>IF($A$47=TRUE,'FTE Calculations - Center 4'!F24,"N/A")</f>
        <v>0</v>
      </c>
      <c r="E12" s="125">
        <f>IF($A$47=TRUE,'FTE Calculations - Center 4'!F25,"N/A")</f>
        <v>0</v>
      </c>
      <c r="F12" s="125">
        <f>IF($A$47=TRUE,'FTE Calculations - Center 4'!F26,"N/A")</f>
        <v>0</v>
      </c>
      <c r="G12" s="125">
        <f>IF($A$47=TRUE,'FTE Calculations - Center 4'!F27,"N/A")</f>
        <v>0</v>
      </c>
      <c r="H12" s="125">
        <f>IF($A$47=TRUE,'FTE Calculations - Center 4'!F28,"N/A")</f>
        <v>0</v>
      </c>
      <c r="I12" s="125">
        <f>IF($A$47=TRUE,'FTE Calculations - Center 4'!F29,"N/A")</f>
        <v>0</v>
      </c>
      <c r="J12" s="125">
        <f>IF($A$47=TRUE,'FTE Calculations - Center 4'!F30,"N/A")</f>
        <v>0</v>
      </c>
      <c r="K12" s="125">
        <f>IF($A$47=TRUE,'FTE Calculations - Center 4'!F31,"N/A")</f>
        <v>0</v>
      </c>
      <c r="L12" s="125">
        <f>IF($A$47=TRUE,'FTE Calculations - Center 4'!F32,"N/A")</f>
        <v>0</v>
      </c>
      <c r="M12" s="125">
        <f>IF($A$47=TRUE,'FTE Calculations - Center 4'!F33,"N/A")</f>
        <v>0</v>
      </c>
      <c r="N12" s="125">
        <f>IF($A$47=TRUE,'FTE Calculations - Center 4'!F34,"N/A")</f>
        <v>0</v>
      </c>
      <c r="O12" s="125">
        <f>IF($A$47=TRUE,'FTE Calculations - Center 4'!F35,"N/A")</f>
        <v>0</v>
      </c>
      <c r="P12" s="125">
        <f>IF($A$47=TRUE,'FTE Calculations - Center 4'!F36,"N/A")</f>
        <v>0</v>
      </c>
      <c r="Q12" s="125">
        <f>IF($A$47=TRUE,'FTE Calculations - Center 4'!F37,"N/A")</f>
        <v>0</v>
      </c>
      <c r="R12" s="125">
        <f>IF($A$47=TRUE,'FTE Calculations - Center 4'!F38,"N/A")</f>
        <v>0</v>
      </c>
      <c r="S12" s="125">
        <f>IF($A$47=TRUE,'FTE Calculations - Center 4'!F39,"N/A")</f>
        <v>0</v>
      </c>
      <c r="T12" s="125">
        <f>IF($A$47=TRUE,'FTE Calculations - Center 4'!F40,"N/A")</f>
        <v>0</v>
      </c>
      <c r="U12" s="125">
        <f>IF($A$47=TRUE,'FTE Calculations - Center 4'!F41,"N/A")</f>
        <v>0</v>
      </c>
      <c r="V12" s="125">
        <f>IF($A$47=TRUE,'FTE Calculations - Center 4'!F42,"N/A")</f>
        <v>0</v>
      </c>
      <c r="W12" s="75">
        <f>SUM(C12:V12)</f>
        <v>0</v>
      </c>
    </row>
    <row r="13" spans="1:24" s="76" customFormat="1" ht="24.75" customHeight="1" x14ac:dyDescent="0.25">
      <c r="A13" s="174" t="s">
        <v>150</v>
      </c>
      <c r="B13" s="175"/>
      <c r="C13" s="124" t="str">
        <f t="shared" ref="C13:V13" si="0">IF($A$47=TRUE,"N/A"," ")</f>
        <v>N/A</v>
      </c>
      <c r="D13" s="124" t="str">
        <f t="shared" si="0"/>
        <v>N/A</v>
      </c>
      <c r="E13" s="124" t="str">
        <f t="shared" si="0"/>
        <v>N/A</v>
      </c>
      <c r="F13" s="124" t="str">
        <f t="shared" si="0"/>
        <v>N/A</v>
      </c>
      <c r="G13" s="124" t="str">
        <f t="shared" si="0"/>
        <v>N/A</v>
      </c>
      <c r="H13" s="124" t="str">
        <f t="shared" si="0"/>
        <v>N/A</v>
      </c>
      <c r="I13" s="124" t="str">
        <f t="shared" si="0"/>
        <v>N/A</v>
      </c>
      <c r="J13" s="124" t="str">
        <f t="shared" si="0"/>
        <v>N/A</v>
      </c>
      <c r="K13" s="124" t="str">
        <f t="shared" si="0"/>
        <v>N/A</v>
      </c>
      <c r="L13" s="124" t="str">
        <f t="shared" si="0"/>
        <v>N/A</v>
      </c>
      <c r="M13" s="124" t="str">
        <f t="shared" si="0"/>
        <v>N/A</v>
      </c>
      <c r="N13" s="124" t="str">
        <f t="shared" si="0"/>
        <v>N/A</v>
      </c>
      <c r="O13" s="124" t="str">
        <f t="shared" si="0"/>
        <v>N/A</v>
      </c>
      <c r="P13" s="124" t="str">
        <f t="shared" si="0"/>
        <v>N/A</v>
      </c>
      <c r="Q13" s="124" t="str">
        <f t="shared" si="0"/>
        <v>N/A</v>
      </c>
      <c r="R13" s="124" t="str">
        <f t="shared" si="0"/>
        <v>N/A</v>
      </c>
      <c r="S13" s="124" t="str">
        <f t="shared" si="0"/>
        <v>N/A</v>
      </c>
      <c r="T13" s="124" t="str">
        <f t="shared" si="0"/>
        <v>N/A</v>
      </c>
      <c r="U13" s="124" t="str">
        <f t="shared" si="0"/>
        <v>N/A</v>
      </c>
      <c r="V13" s="124" t="str">
        <f t="shared" si="0"/>
        <v>N/A</v>
      </c>
      <c r="W13" s="75">
        <f>SUM(C13:V13)</f>
        <v>0</v>
      </c>
    </row>
    <row r="14" spans="1:24" ht="18" customHeight="1" x14ac:dyDescent="0.3">
      <c r="A14" s="3" t="s">
        <v>6</v>
      </c>
      <c r="B14" s="21">
        <f>SUM(B15:B23)</f>
        <v>0</v>
      </c>
      <c r="C14" s="18"/>
      <c r="D14" s="18"/>
      <c r="E14" s="18"/>
      <c r="F14" s="18"/>
      <c r="G14" s="18"/>
      <c r="H14" s="18"/>
      <c r="I14" s="18"/>
      <c r="J14" s="18"/>
      <c r="K14" s="18"/>
      <c r="L14" s="18"/>
      <c r="M14" s="18"/>
      <c r="N14" s="18"/>
      <c r="O14" s="18"/>
      <c r="P14" s="18"/>
      <c r="Q14" s="18"/>
      <c r="R14" s="18"/>
      <c r="S14" s="18"/>
      <c r="T14" s="18"/>
      <c r="U14" s="18"/>
      <c r="V14" s="18"/>
      <c r="W14" s="4"/>
    </row>
    <row r="15" spans="1:24" ht="18" customHeight="1" x14ac:dyDescent="0.3">
      <c r="A15" s="5" t="s">
        <v>79</v>
      </c>
      <c r="B15" s="58"/>
      <c r="C15" s="6" t="str">
        <f>IF($B15="","",IF(C$13="N/A",(C$12/$W$12)*$B15,(C$13/$W$13)*$B15))</f>
        <v/>
      </c>
      <c r="D15" s="6" t="str">
        <f t="shared" ref="D15:V29" si="1">IF($B15="","",IF(D$13="N/A",(D$12/$W$12)*$B15,(D$13/$W$13)*$B15))</f>
        <v/>
      </c>
      <c r="E15" s="6" t="str">
        <f t="shared" si="1"/>
        <v/>
      </c>
      <c r="F15" s="6" t="str">
        <f t="shared" si="1"/>
        <v/>
      </c>
      <c r="G15" s="6" t="str">
        <f t="shared" si="1"/>
        <v/>
      </c>
      <c r="H15" s="6" t="str">
        <f t="shared" si="1"/>
        <v/>
      </c>
      <c r="I15" s="6" t="str">
        <f t="shared" si="1"/>
        <v/>
      </c>
      <c r="J15" s="6" t="str">
        <f t="shared" si="1"/>
        <v/>
      </c>
      <c r="K15" s="6" t="str">
        <f t="shared" si="1"/>
        <v/>
      </c>
      <c r="L15" s="6" t="str">
        <f t="shared" si="1"/>
        <v/>
      </c>
      <c r="M15" s="6" t="str">
        <f t="shared" si="1"/>
        <v/>
      </c>
      <c r="N15" s="6" t="str">
        <f t="shared" si="1"/>
        <v/>
      </c>
      <c r="O15" s="6" t="str">
        <f t="shared" si="1"/>
        <v/>
      </c>
      <c r="P15" s="6" t="str">
        <f t="shared" si="1"/>
        <v/>
      </c>
      <c r="Q15" s="6" t="str">
        <f t="shared" si="1"/>
        <v/>
      </c>
      <c r="R15" s="6" t="str">
        <f t="shared" si="1"/>
        <v/>
      </c>
      <c r="S15" s="6" t="str">
        <f t="shared" si="1"/>
        <v/>
      </c>
      <c r="T15" s="6" t="str">
        <f t="shared" si="1"/>
        <v/>
      </c>
      <c r="U15" s="6" t="str">
        <f t="shared" si="1"/>
        <v/>
      </c>
      <c r="V15" s="6" t="str">
        <f t="shared" si="1"/>
        <v/>
      </c>
      <c r="W15" s="7">
        <f>SUM(C15:V15)</f>
        <v>0</v>
      </c>
    </row>
    <row r="16" spans="1:24" ht="18" customHeight="1" x14ac:dyDescent="0.3">
      <c r="A16" s="5" t="s">
        <v>80</v>
      </c>
      <c r="B16" s="58"/>
      <c r="C16" s="6" t="str">
        <f t="shared" ref="C16:C23" si="2">IF($B16="","",IF(C$13="N/A",(C$12/$W$12)*$B16,(C$13/$W$13)*$B16))</f>
        <v/>
      </c>
      <c r="D16" s="6" t="str">
        <f t="shared" si="1"/>
        <v/>
      </c>
      <c r="E16" s="6" t="str">
        <f t="shared" si="1"/>
        <v/>
      </c>
      <c r="F16" s="6" t="str">
        <f t="shared" si="1"/>
        <v/>
      </c>
      <c r="G16" s="6" t="str">
        <f t="shared" si="1"/>
        <v/>
      </c>
      <c r="H16" s="6" t="str">
        <f t="shared" si="1"/>
        <v/>
      </c>
      <c r="I16" s="6" t="str">
        <f t="shared" si="1"/>
        <v/>
      </c>
      <c r="J16" s="6" t="str">
        <f t="shared" si="1"/>
        <v/>
      </c>
      <c r="K16" s="6" t="str">
        <f t="shared" si="1"/>
        <v/>
      </c>
      <c r="L16" s="6" t="str">
        <f t="shared" si="1"/>
        <v/>
      </c>
      <c r="M16" s="6" t="str">
        <f t="shared" si="1"/>
        <v/>
      </c>
      <c r="N16" s="6" t="str">
        <f t="shared" si="1"/>
        <v/>
      </c>
      <c r="O16" s="6" t="str">
        <f t="shared" si="1"/>
        <v/>
      </c>
      <c r="P16" s="6" t="str">
        <f t="shared" si="1"/>
        <v/>
      </c>
      <c r="Q16" s="6" t="str">
        <f t="shared" si="1"/>
        <v/>
      </c>
      <c r="R16" s="6" t="str">
        <f t="shared" si="1"/>
        <v/>
      </c>
      <c r="S16" s="6" t="str">
        <f t="shared" si="1"/>
        <v/>
      </c>
      <c r="T16" s="6" t="str">
        <f t="shared" si="1"/>
        <v/>
      </c>
      <c r="U16" s="6" t="str">
        <f t="shared" si="1"/>
        <v/>
      </c>
      <c r="V16" s="6" t="str">
        <f t="shared" si="1"/>
        <v/>
      </c>
      <c r="W16" s="7">
        <f t="shared" ref="W16:W23" si="3">SUM(C16:V16)</f>
        <v>0</v>
      </c>
    </row>
    <row r="17" spans="1:23" ht="18" customHeight="1" x14ac:dyDescent="0.3">
      <c r="A17" s="5" t="s">
        <v>8</v>
      </c>
      <c r="B17" s="58"/>
      <c r="C17" s="6" t="str">
        <f t="shared" si="2"/>
        <v/>
      </c>
      <c r="D17" s="6" t="str">
        <f t="shared" si="1"/>
        <v/>
      </c>
      <c r="E17" s="6" t="str">
        <f t="shared" si="1"/>
        <v/>
      </c>
      <c r="F17" s="6" t="str">
        <f t="shared" si="1"/>
        <v/>
      </c>
      <c r="G17" s="6" t="str">
        <f t="shared" si="1"/>
        <v/>
      </c>
      <c r="H17" s="6" t="str">
        <f t="shared" si="1"/>
        <v/>
      </c>
      <c r="I17" s="6" t="str">
        <f t="shared" si="1"/>
        <v/>
      </c>
      <c r="J17" s="6" t="str">
        <f t="shared" si="1"/>
        <v/>
      </c>
      <c r="K17" s="6" t="str">
        <f t="shared" si="1"/>
        <v/>
      </c>
      <c r="L17" s="6" t="str">
        <f t="shared" si="1"/>
        <v/>
      </c>
      <c r="M17" s="6" t="str">
        <f t="shared" si="1"/>
        <v/>
      </c>
      <c r="N17" s="6" t="str">
        <f t="shared" si="1"/>
        <v/>
      </c>
      <c r="O17" s="6" t="str">
        <f t="shared" si="1"/>
        <v/>
      </c>
      <c r="P17" s="6" t="str">
        <f t="shared" si="1"/>
        <v/>
      </c>
      <c r="Q17" s="6" t="str">
        <f t="shared" si="1"/>
        <v/>
      </c>
      <c r="R17" s="6" t="str">
        <f t="shared" si="1"/>
        <v/>
      </c>
      <c r="S17" s="6" t="str">
        <f t="shared" si="1"/>
        <v/>
      </c>
      <c r="T17" s="6" t="str">
        <f t="shared" si="1"/>
        <v/>
      </c>
      <c r="U17" s="6" t="str">
        <f t="shared" si="1"/>
        <v/>
      </c>
      <c r="V17" s="6" t="str">
        <f t="shared" si="1"/>
        <v/>
      </c>
      <c r="W17" s="7">
        <f t="shared" si="3"/>
        <v>0</v>
      </c>
    </row>
    <row r="18" spans="1:23" ht="18" customHeight="1" x14ac:dyDescent="0.3">
      <c r="A18" s="5" t="s">
        <v>9</v>
      </c>
      <c r="B18" s="58"/>
      <c r="C18" s="6" t="str">
        <f t="shared" si="2"/>
        <v/>
      </c>
      <c r="D18" s="6" t="str">
        <f t="shared" si="1"/>
        <v/>
      </c>
      <c r="E18" s="6" t="str">
        <f t="shared" si="1"/>
        <v/>
      </c>
      <c r="F18" s="6" t="str">
        <f t="shared" si="1"/>
        <v/>
      </c>
      <c r="G18" s="6" t="str">
        <f t="shared" si="1"/>
        <v/>
      </c>
      <c r="H18" s="6" t="str">
        <f t="shared" si="1"/>
        <v/>
      </c>
      <c r="I18" s="6" t="str">
        <f t="shared" si="1"/>
        <v/>
      </c>
      <c r="J18" s="6" t="str">
        <f t="shared" si="1"/>
        <v/>
      </c>
      <c r="K18" s="6" t="str">
        <f t="shared" si="1"/>
        <v/>
      </c>
      <c r="L18" s="6" t="str">
        <f t="shared" si="1"/>
        <v/>
      </c>
      <c r="M18" s="6" t="str">
        <f t="shared" si="1"/>
        <v/>
      </c>
      <c r="N18" s="6" t="str">
        <f t="shared" si="1"/>
        <v/>
      </c>
      <c r="O18" s="6" t="str">
        <f t="shared" si="1"/>
        <v/>
      </c>
      <c r="P18" s="6" t="str">
        <f t="shared" si="1"/>
        <v/>
      </c>
      <c r="Q18" s="6" t="str">
        <f t="shared" si="1"/>
        <v/>
      </c>
      <c r="R18" s="6" t="str">
        <f t="shared" si="1"/>
        <v/>
      </c>
      <c r="S18" s="6" t="str">
        <f t="shared" si="1"/>
        <v/>
      </c>
      <c r="T18" s="6" t="str">
        <f t="shared" si="1"/>
        <v/>
      </c>
      <c r="U18" s="6" t="str">
        <f t="shared" si="1"/>
        <v/>
      </c>
      <c r="V18" s="6" t="str">
        <f t="shared" si="1"/>
        <v/>
      </c>
      <c r="W18" s="7">
        <f t="shared" si="3"/>
        <v>0</v>
      </c>
    </row>
    <row r="19" spans="1:23" ht="18" customHeight="1" x14ac:dyDescent="0.3">
      <c r="A19" s="5" t="s">
        <v>10</v>
      </c>
      <c r="B19" s="58"/>
      <c r="C19" s="6" t="str">
        <f t="shared" si="2"/>
        <v/>
      </c>
      <c r="D19" s="6" t="str">
        <f t="shared" si="1"/>
        <v/>
      </c>
      <c r="E19" s="6" t="str">
        <f t="shared" si="1"/>
        <v/>
      </c>
      <c r="F19" s="6" t="str">
        <f t="shared" si="1"/>
        <v/>
      </c>
      <c r="G19" s="6" t="str">
        <f t="shared" si="1"/>
        <v/>
      </c>
      <c r="H19" s="6" t="str">
        <f t="shared" si="1"/>
        <v/>
      </c>
      <c r="I19" s="6" t="str">
        <f t="shared" si="1"/>
        <v/>
      </c>
      <c r="J19" s="6" t="str">
        <f t="shared" si="1"/>
        <v/>
      </c>
      <c r="K19" s="6" t="str">
        <f t="shared" si="1"/>
        <v/>
      </c>
      <c r="L19" s="6" t="str">
        <f t="shared" si="1"/>
        <v/>
      </c>
      <c r="M19" s="6" t="str">
        <f t="shared" si="1"/>
        <v/>
      </c>
      <c r="N19" s="6" t="str">
        <f t="shared" si="1"/>
        <v/>
      </c>
      <c r="O19" s="6" t="str">
        <f t="shared" si="1"/>
        <v/>
      </c>
      <c r="P19" s="6" t="str">
        <f t="shared" si="1"/>
        <v/>
      </c>
      <c r="Q19" s="6" t="str">
        <f t="shared" si="1"/>
        <v/>
      </c>
      <c r="R19" s="6" t="str">
        <f t="shared" si="1"/>
        <v/>
      </c>
      <c r="S19" s="6" t="str">
        <f t="shared" si="1"/>
        <v/>
      </c>
      <c r="T19" s="6" t="str">
        <f t="shared" si="1"/>
        <v/>
      </c>
      <c r="U19" s="6" t="str">
        <f t="shared" si="1"/>
        <v/>
      </c>
      <c r="V19" s="6" t="str">
        <f t="shared" si="1"/>
        <v/>
      </c>
      <c r="W19" s="7">
        <f t="shared" si="3"/>
        <v>0</v>
      </c>
    </row>
    <row r="20" spans="1:23" ht="18" customHeight="1" x14ac:dyDescent="0.3">
      <c r="A20" s="5" t="s">
        <v>11</v>
      </c>
      <c r="B20" s="58"/>
      <c r="C20" s="6" t="str">
        <f t="shared" si="2"/>
        <v/>
      </c>
      <c r="D20" s="6" t="str">
        <f t="shared" si="1"/>
        <v/>
      </c>
      <c r="E20" s="6" t="str">
        <f t="shared" si="1"/>
        <v/>
      </c>
      <c r="F20" s="6" t="str">
        <f t="shared" si="1"/>
        <v/>
      </c>
      <c r="G20" s="6" t="str">
        <f t="shared" si="1"/>
        <v/>
      </c>
      <c r="H20" s="6" t="str">
        <f t="shared" si="1"/>
        <v/>
      </c>
      <c r="I20" s="6" t="str">
        <f t="shared" si="1"/>
        <v/>
      </c>
      <c r="J20" s="6" t="str">
        <f t="shared" si="1"/>
        <v/>
      </c>
      <c r="K20" s="6" t="str">
        <f t="shared" si="1"/>
        <v/>
      </c>
      <c r="L20" s="6" t="str">
        <f t="shared" si="1"/>
        <v/>
      </c>
      <c r="M20" s="6" t="str">
        <f t="shared" si="1"/>
        <v/>
      </c>
      <c r="N20" s="6" t="str">
        <f t="shared" si="1"/>
        <v/>
      </c>
      <c r="O20" s="6" t="str">
        <f t="shared" si="1"/>
        <v/>
      </c>
      <c r="P20" s="6" t="str">
        <f t="shared" si="1"/>
        <v/>
      </c>
      <c r="Q20" s="6" t="str">
        <f t="shared" si="1"/>
        <v/>
      </c>
      <c r="R20" s="6" t="str">
        <f t="shared" si="1"/>
        <v/>
      </c>
      <c r="S20" s="6" t="str">
        <f t="shared" si="1"/>
        <v/>
      </c>
      <c r="T20" s="6" t="str">
        <f t="shared" si="1"/>
        <v/>
      </c>
      <c r="U20" s="6" t="str">
        <f t="shared" si="1"/>
        <v/>
      </c>
      <c r="V20" s="6" t="str">
        <f t="shared" si="1"/>
        <v/>
      </c>
      <c r="W20" s="7">
        <f t="shared" si="3"/>
        <v>0</v>
      </c>
    </row>
    <row r="21" spans="1:23" ht="18" customHeight="1" outlineLevel="1" x14ac:dyDescent="0.3">
      <c r="A21" s="126" t="s">
        <v>93</v>
      </c>
      <c r="B21" s="58"/>
      <c r="C21" s="6" t="str">
        <f t="shared" si="2"/>
        <v/>
      </c>
      <c r="D21" s="6" t="str">
        <f t="shared" si="1"/>
        <v/>
      </c>
      <c r="E21" s="6" t="str">
        <f t="shared" si="1"/>
        <v/>
      </c>
      <c r="F21" s="6" t="str">
        <f t="shared" si="1"/>
        <v/>
      </c>
      <c r="G21" s="6" t="str">
        <f t="shared" si="1"/>
        <v/>
      </c>
      <c r="H21" s="6" t="str">
        <f t="shared" si="1"/>
        <v/>
      </c>
      <c r="I21" s="6" t="str">
        <f t="shared" si="1"/>
        <v/>
      </c>
      <c r="J21" s="6" t="str">
        <f t="shared" si="1"/>
        <v/>
      </c>
      <c r="K21" s="6" t="str">
        <f t="shared" si="1"/>
        <v/>
      </c>
      <c r="L21" s="6" t="str">
        <f t="shared" si="1"/>
        <v/>
      </c>
      <c r="M21" s="6" t="str">
        <f t="shared" si="1"/>
        <v/>
      </c>
      <c r="N21" s="6" t="str">
        <f t="shared" si="1"/>
        <v/>
      </c>
      <c r="O21" s="6" t="str">
        <f t="shared" si="1"/>
        <v/>
      </c>
      <c r="P21" s="6" t="str">
        <f t="shared" si="1"/>
        <v/>
      </c>
      <c r="Q21" s="6" t="str">
        <f t="shared" si="1"/>
        <v/>
      </c>
      <c r="R21" s="6" t="str">
        <f t="shared" si="1"/>
        <v/>
      </c>
      <c r="S21" s="6" t="str">
        <f t="shared" si="1"/>
        <v/>
      </c>
      <c r="T21" s="6" t="str">
        <f t="shared" si="1"/>
        <v/>
      </c>
      <c r="U21" s="6" t="str">
        <f t="shared" si="1"/>
        <v/>
      </c>
      <c r="V21" s="6" t="str">
        <f t="shared" si="1"/>
        <v/>
      </c>
      <c r="W21" s="7">
        <f t="shared" si="3"/>
        <v>0</v>
      </c>
    </row>
    <row r="22" spans="1:23" ht="18" customHeight="1" outlineLevel="1" x14ac:dyDescent="0.3">
      <c r="A22" s="126" t="s">
        <v>93</v>
      </c>
      <c r="B22" s="58"/>
      <c r="C22" s="6" t="str">
        <f t="shared" si="2"/>
        <v/>
      </c>
      <c r="D22" s="6" t="str">
        <f t="shared" si="1"/>
        <v/>
      </c>
      <c r="E22" s="6" t="str">
        <f t="shared" si="1"/>
        <v/>
      </c>
      <c r="F22" s="6" t="str">
        <f t="shared" si="1"/>
        <v/>
      </c>
      <c r="G22" s="6" t="str">
        <f t="shared" si="1"/>
        <v/>
      </c>
      <c r="H22" s="6" t="str">
        <f t="shared" si="1"/>
        <v/>
      </c>
      <c r="I22" s="6" t="str">
        <f t="shared" si="1"/>
        <v/>
      </c>
      <c r="J22" s="6" t="str">
        <f t="shared" si="1"/>
        <v/>
      </c>
      <c r="K22" s="6" t="str">
        <f t="shared" si="1"/>
        <v/>
      </c>
      <c r="L22" s="6" t="str">
        <f t="shared" si="1"/>
        <v/>
      </c>
      <c r="M22" s="6" t="str">
        <f t="shared" si="1"/>
        <v/>
      </c>
      <c r="N22" s="6" t="str">
        <f t="shared" si="1"/>
        <v/>
      </c>
      <c r="O22" s="6" t="str">
        <f t="shared" si="1"/>
        <v/>
      </c>
      <c r="P22" s="6" t="str">
        <f t="shared" si="1"/>
        <v/>
      </c>
      <c r="Q22" s="6" t="str">
        <f t="shared" si="1"/>
        <v/>
      </c>
      <c r="R22" s="6" t="str">
        <f t="shared" si="1"/>
        <v/>
      </c>
      <c r="S22" s="6" t="str">
        <f t="shared" si="1"/>
        <v/>
      </c>
      <c r="T22" s="6" t="str">
        <f t="shared" si="1"/>
        <v/>
      </c>
      <c r="U22" s="6" t="str">
        <f t="shared" si="1"/>
        <v/>
      </c>
      <c r="V22" s="6" t="str">
        <f t="shared" si="1"/>
        <v/>
      </c>
      <c r="W22" s="7">
        <f t="shared" si="3"/>
        <v>0</v>
      </c>
    </row>
    <row r="23" spans="1:23" ht="18" customHeight="1" outlineLevel="1" x14ac:dyDescent="0.3">
      <c r="A23" s="126" t="s">
        <v>93</v>
      </c>
      <c r="B23" s="58"/>
      <c r="C23" s="6" t="str">
        <f t="shared" si="2"/>
        <v/>
      </c>
      <c r="D23" s="6" t="str">
        <f t="shared" si="1"/>
        <v/>
      </c>
      <c r="E23" s="6" t="str">
        <f t="shared" si="1"/>
        <v/>
      </c>
      <c r="F23" s="6" t="str">
        <f t="shared" si="1"/>
        <v/>
      </c>
      <c r="G23" s="6" t="str">
        <f t="shared" si="1"/>
        <v/>
      </c>
      <c r="H23" s="6" t="str">
        <f t="shared" si="1"/>
        <v/>
      </c>
      <c r="I23" s="6" t="str">
        <f t="shared" si="1"/>
        <v/>
      </c>
      <c r="J23" s="6" t="str">
        <f t="shared" si="1"/>
        <v/>
      </c>
      <c r="K23" s="6" t="str">
        <f t="shared" si="1"/>
        <v/>
      </c>
      <c r="L23" s="6" t="str">
        <f t="shared" si="1"/>
        <v/>
      </c>
      <c r="M23" s="6" t="str">
        <f t="shared" si="1"/>
        <v/>
      </c>
      <c r="N23" s="6" t="str">
        <f t="shared" si="1"/>
        <v/>
      </c>
      <c r="O23" s="6" t="str">
        <f t="shared" si="1"/>
        <v/>
      </c>
      <c r="P23" s="6" t="str">
        <f t="shared" si="1"/>
        <v/>
      </c>
      <c r="Q23" s="6" t="str">
        <f t="shared" si="1"/>
        <v/>
      </c>
      <c r="R23" s="6" t="str">
        <f t="shared" si="1"/>
        <v/>
      </c>
      <c r="S23" s="6" t="str">
        <f t="shared" si="1"/>
        <v/>
      </c>
      <c r="T23" s="6" t="str">
        <f t="shared" si="1"/>
        <v/>
      </c>
      <c r="U23" s="6" t="str">
        <f t="shared" si="1"/>
        <v/>
      </c>
      <c r="V23" s="6" t="str">
        <f t="shared" si="1"/>
        <v/>
      </c>
      <c r="W23" s="7">
        <f t="shared" si="3"/>
        <v>0</v>
      </c>
    </row>
    <row r="24" spans="1:23" ht="18" customHeight="1" x14ac:dyDescent="0.3">
      <c r="A24" s="3" t="s">
        <v>12</v>
      </c>
      <c r="B24" s="21">
        <f>SUM(B25:B30)</f>
        <v>0</v>
      </c>
      <c r="C24" s="19"/>
      <c r="D24" s="19"/>
      <c r="E24" s="19"/>
      <c r="F24" s="18"/>
      <c r="G24" s="19"/>
      <c r="H24" s="18"/>
      <c r="I24" s="18"/>
      <c r="J24" s="19"/>
      <c r="K24" s="19"/>
      <c r="L24" s="19"/>
      <c r="M24" s="19"/>
      <c r="N24" s="19"/>
      <c r="O24" s="18"/>
      <c r="P24" s="18"/>
      <c r="Q24" s="18"/>
      <c r="R24" s="18"/>
      <c r="S24" s="18"/>
      <c r="T24" s="18"/>
      <c r="U24" s="18"/>
      <c r="V24" s="18"/>
      <c r="W24" s="7"/>
    </row>
    <row r="25" spans="1:23" ht="18" customHeight="1" x14ac:dyDescent="0.3">
      <c r="A25" s="5" t="s">
        <v>13</v>
      </c>
      <c r="B25" s="58"/>
      <c r="C25" s="6" t="str">
        <f t="shared" ref="C25:R30" si="4">IF($B25="","",IF(C$13="N/A",(C$12/$W$12)*$B25,(C$13/$W$13)*$B25))</f>
        <v/>
      </c>
      <c r="D25" s="6" t="str">
        <f t="shared" si="1"/>
        <v/>
      </c>
      <c r="E25" s="6" t="str">
        <f t="shared" si="1"/>
        <v/>
      </c>
      <c r="F25" s="6" t="str">
        <f t="shared" si="1"/>
        <v/>
      </c>
      <c r="G25" s="6" t="str">
        <f t="shared" si="1"/>
        <v/>
      </c>
      <c r="H25" s="6" t="str">
        <f t="shared" si="1"/>
        <v/>
      </c>
      <c r="I25" s="6" t="str">
        <f t="shared" si="1"/>
        <v/>
      </c>
      <c r="J25" s="6" t="str">
        <f t="shared" si="1"/>
        <v/>
      </c>
      <c r="K25" s="6" t="str">
        <f t="shared" si="1"/>
        <v/>
      </c>
      <c r="L25" s="6" t="str">
        <f t="shared" si="1"/>
        <v/>
      </c>
      <c r="M25" s="6" t="str">
        <f t="shared" si="1"/>
        <v/>
      </c>
      <c r="N25" s="6" t="str">
        <f t="shared" si="1"/>
        <v/>
      </c>
      <c r="O25" s="6" t="str">
        <f t="shared" si="1"/>
        <v/>
      </c>
      <c r="P25" s="6" t="str">
        <f t="shared" si="1"/>
        <v/>
      </c>
      <c r="Q25" s="6" t="str">
        <f t="shared" si="1"/>
        <v/>
      </c>
      <c r="R25" s="6" t="str">
        <f t="shared" si="1"/>
        <v/>
      </c>
      <c r="S25" s="6" t="str">
        <f t="shared" si="1"/>
        <v/>
      </c>
      <c r="T25" s="6" t="str">
        <f t="shared" si="1"/>
        <v/>
      </c>
      <c r="U25" s="6" t="str">
        <f t="shared" si="1"/>
        <v/>
      </c>
      <c r="V25" s="6" t="str">
        <f t="shared" si="1"/>
        <v/>
      </c>
      <c r="W25" s="7">
        <f>SUM(C25:V25)</f>
        <v>0</v>
      </c>
    </row>
    <row r="26" spans="1:23" ht="18" customHeight="1" x14ac:dyDescent="0.3">
      <c r="A26" s="5" t="s">
        <v>14</v>
      </c>
      <c r="B26" s="58"/>
      <c r="C26" s="6" t="str">
        <f t="shared" si="4"/>
        <v/>
      </c>
      <c r="D26" s="6" t="str">
        <f t="shared" si="1"/>
        <v/>
      </c>
      <c r="E26" s="6" t="str">
        <f t="shared" si="1"/>
        <v/>
      </c>
      <c r="F26" s="6" t="str">
        <f t="shared" si="1"/>
        <v/>
      </c>
      <c r="G26" s="6" t="str">
        <f t="shared" si="1"/>
        <v/>
      </c>
      <c r="H26" s="6" t="str">
        <f t="shared" si="1"/>
        <v/>
      </c>
      <c r="I26" s="6" t="str">
        <f t="shared" si="1"/>
        <v/>
      </c>
      <c r="J26" s="6" t="str">
        <f t="shared" si="1"/>
        <v/>
      </c>
      <c r="K26" s="6" t="str">
        <f t="shared" si="1"/>
        <v/>
      </c>
      <c r="L26" s="6" t="str">
        <f t="shared" si="1"/>
        <v/>
      </c>
      <c r="M26" s="6" t="str">
        <f t="shared" si="1"/>
        <v/>
      </c>
      <c r="N26" s="6" t="str">
        <f t="shared" si="1"/>
        <v/>
      </c>
      <c r="O26" s="6" t="str">
        <f t="shared" si="1"/>
        <v/>
      </c>
      <c r="P26" s="6" t="str">
        <f t="shared" si="1"/>
        <v/>
      </c>
      <c r="Q26" s="6" t="str">
        <f t="shared" si="1"/>
        <v/>
      </c>
      <c r="R26" s="6" t="str">
        <f t="shared" si="1"/>
        <v/>
      </c>
      <c r="S26" s="6" t="str">
        <f t="shared" si="1"/>
        <v/>
      </c>
      <c r="T26" s="6" t="str">
        <f t="shared" si="1"/>
        <v/>
      </c>
      <c r="U26" s="6" t="str">
        <f t="shared" si="1"/>
        <v/>
      </c>
      <c r="V26" s="6" t="str">
        <f t="shared" si="1"/>
        <v/>
      </c>
      <c r="W26" s="7">
        <f t="shared" ref="W26:W30" si="5">SUM(C26:V26)</f>
        <v>0</v>
      </c>
    </row>
    <row r="27" spans="1:23" ht="18" customHeight="1" x14ac:dyDescent="0.3">
      <c r="A27" s="5" t="s">
        <v>15</v>
      </c>
      <c r="B27" s="58"/>
      <c r="C27" s="6" t="str">
        <f t="shared" si="4"/>
        <v/>
      </c>
      <c r="D27" s="6" t="str">
        <f t="shared" si="1"/>
        <v/>
      </c>
      <c r="E27" s="6" t="str">
        <f t="shared" si="1"/>
        <v/>
      </c>
      <c r="F27" s="6" t="str">
        <f t="shared" si="1"/>
        <v/>
      </c>
      <c r="G27" s="6" t="str">
        <f t="shared" si="1"/>
        <v/>
      </c>
      <c r="H27" s="6" t="str">
        <f t="shared" si="1"/>
        <v/>
      </c>
      <c r="I27" s="6" t="str">
        <f t="shared" si="1"/>
        <v/>
      </c>
      <c r="J27" s="6" t="str">
        <f t="shared" si="1"/>
        <v/>
      </c>
      <c r="K27" s="6" t="str">
        <f t="shared" si="1"/>
        <v/>
      </c>
      <c r="L27" s="6" t="str">
        <f t="shared" si="1"/>
        <v/>
      </c>
      <c r="M27" s="6" t="str">
        <f t="shared" si="1"/>
        <v/>
      </c>
      <c r="N27" s="6" t="str">
        <f t="shared" si="1"/>
        <v/>
      </c>
      <c r="O27" s="6" t="str">
        <f t="shared" si="1"/>
        <v/>
      </c>
      <c r="P27" s="6" t="str">
        <f t="shared" si="1"/>
        <v/>
      </c>
      <c r="Q27" s="6" t="str">
        <f t="shared" si="1"/>
        <v/>
      </c>
      <c r="R27" s="6" t="str">
        <f t="shared" si="1"/>
        <v/>
      </c>
      <c r="S27" s="6" t="str">
        <f t="shared" si="1"/>
        <v/>
      </c>
      <c r="T27" s="6" t="str">
        <f t="shared" si="1"/>
        <v/>
      </c>
      <c r="U27" s="6" t="str">
        <f t="shared" si="1"/>
        <v/>
      </c>
      <c r="V27" s="6" t="str">
        <f t="shared" si="1"/>
        <v/>
      </c>
      <c r="W27" s="7">
        <f t="shared" si="5"/>
        <v>0</v>
      </c>
    </row>
    <row r="28" spans="1:23" ht="18" customHeight="1" outlineLevel="1" x14ac:dyDescent="0.3">
      <c r="A28" s="126" t="s">
        <v>94</v>
      </c>
      <c r="B28" s="58"/>
      <c r="C28" s="6" t="str">
        <f t="shared" si="4"/>
        <v/>
      </c>
      <c r="D28" s="6" t="str">
        <f t="shared" si="1"/>
        <v/>
      </c>
      <c r="E28" s="6" t="str">
        <f t="shared" si="1"/>
        <v/>
      </c>
      <c r="F28" s="6" t="str">
        <f t="shared" si="1"/>
        <v/>
      </c>
      <c r="G28" s="6" t="str">
        <f t="shared" si="1"/>
        <v/>
      </c>
      <c r="H28" s="6" t="str">
        <f t="shared" si="1"/>
        <v/>
      </c>
      <c r="I28" s="6" t="str">
        <f t="shared" si="1"/>
        <v/>
      </c>
      <c r="J28" s="6" t="str">
        <f t="shared" si="1"/>
        <v/>
      </c>
      <c r="K28" s="6" t="str">
        <f t="shared" si="1"/>
        <v/>
      </c>
      <c r="L28" s="6" t="str">
        <f t="shared" si="1"/>
        <v/>
      </c>
      <c r="M28" s="6" t="str">
        <f t="shared" si="1"/>
        <v/>
      </c>
      <c r="N28" s="6" t="str">
        <f t="shared" si="1"/>
        <v/>
      </c>
      <c r="O28" s="6" t="str">
        <f t="shared" si="1"/>
        <v/>
      </c>
      <c r="P28" s="6" t="str">
        <f t="shared" si="1"/>
        <v/>
      </c>
      <c r="Q28" s="6" t="str">
        <f t="shared" si="1"/>
        <v/>
      </c>
      <c r="R28" s="6" t="str">
        <f t="shared" si="1"/>
        <v/>
      </c>
      <c r="S28" s="6" t="str">
        <f t="shared" si="1"/>
        <v/>
      </c>
      <c r="T28" s="6" t="str">
        <f t="shared" si="1"/>
        <v/>
      </c>
      <c r="U28" s="6" t="str">
        <f t="shared" si="1"/>
        <v/>
      </c>
      <c r="V28" s="6" t="str">
        <f t="shared" si="1"/>
        <v/>
      </c>
      <c r="W28" s="7">
        <f t="shared" si="5"/>
        <v>0</v>
      </c>
    </row>
    <row r="29" spans="1:23" ht="18" customHeight="1" outlineLevel="1" x14ac:dyDescent="0.3">
      <c r="A29" s="126" t="s">
        <v>94</v>
      </c>
      <c r="B29" s="58"/>
      <c r="C29" s="6" t="str">
        <f t="shared" si="4"/>
        <v/>
      </c>
      <c r="D29" s="6" t="str">
        <f t="shared" si="1"/>
        <v/>
      </c>
      <c r="E29" s="6" t="str">
        <f t="shared" si="1"/>
        <v/>
      </c>
      <c r="F29" s="6" t="str">
        <f t="shared" si="1"/>
        <v/>
      </c>
      <c r="G29" s="6" t="str">
        <f t="shared" si="1"/>
        <v/>
      </c>
      <c r="H29" s="6" t="str">
        <f t="shared" si="1"/>
        <v/>
      </c>
      <c r="I29" s="6" t="str">
        <f t="shared" si="1"/>
        <v/>
      </c>
      <c r="J29" s="6" t="str">
        <f t="shared" si="1"/>
        <v/>
      </c>
      <c r="K29" s="6" t="str">
        <f t="shared" si="1"/>
        <v/>
      </c>
      <c r="L29" s="6" t="str">
        <f t="shared" ref="L29:V30" si="6">IF($B29="","",IF(L$13="N/A",(L$12/$W$12)*$B29,(L$13/$W$13)*$B29))</f>
        <v/>
      </c>
      <c r="M29" s="6" t="str">
        <f t="shared" si="6"/>
        <v/>
      </c>
      <c r="N29" s="6" t="str">
        <f t="shared" si="6"/>
        <v/>
      </c>
      <c r="O29" s="6" t="str">
        <f t="shared" si="6"/>
        <v/>
      </c>
      <c r="P29" s="6" t="str">
        <f t="shared" si="6"/>
        <v/>
      </c>
      <c r="Q29" s="6" t="str">
        <f t="shared" si="6"/>
        <v/>
      </c>
      <c r="R29" s="6" t="str">
        <f t="shared" si="6"/>
        <v/>
      </c>
      <c r="S29" s="6" t="str">
        <f t="shared" si="6"/>
        <v/>
      </c>
      <c r="T29" s="6" t="str">
        <f t="shared" si="6"/>
        <v/>
      </c>
      <c r="U29" s="6" t="str">
        <f t="shared" si="6"/>
        <v/>
      </c>
      <c r="V29" s="6" t="str">
        <f t="shared" si="6"/>
        <v/>
      </c>
      <c r="W29" s="7">
        <f t="shared" si="5"/>
        <v>0</v>
      </c>
    </row>
    <row r="30" spans="1:23" ht="18" customHeight="1" outlineLevel="1" x14ac:dyDescent="0.3">
      <c r="A30" s="126" t="s">
        <v>94</v>
      </c>
      <c r="B30" s="58"/>
      <c r="C30" s="6" t="str">
        <f t="shared" si="4"/>
        <v/>
      </c>
      <c r="D30" s="6" t="str">
        <f t="shared" si="4"/>
        <v/>
      </c>
      <c r="E30" s="6" t="str">
        <f t="shared" si="4"/>
        <v/>
      </c>
      <c r="F30" s="6" t="str">
        <f t="shared" si="4"/>
        <v/>
      </c>
      <c r="G30" s="6" t="str">
        <f t="shared" si="4"/>
        <v/>
      </c>
      <c r="H30" s="6" t="str">
        <f t="shared" si="4"/>
        <v/>
      </c>
      <c r="I30" s="6" t="str">
        <f t="shared" si="4"/>
        <v/>
      </c>
      <c r="J30" s="6" t="str">
        <f t="shared" si="4"/>
        <v/>
      </c>
      <c r="K30" s="6" t="str">
        <f t="shared" si="4"/>
        <v/>
      </c>
      <c r="L30" s="6" t="str">
        <f t="shared" si="4"/>
        <v/>
      </c>
      <c r="M30" s="6" t="str">
        <f t="shared" si="4"/>
        <v/>
      </c>
      <c r="N30" s="6" t="str">
        <f t="shared" si="4"/>
        <v/>
      </c>
      <c r="O30" s="6" t="str">
        <f t="shared" si="4"/>
        <v/>
      </c>
      <c r="P30" s="6" t="str">
        <f t="shared" si="4"/>
        <v/>
      </c>
      <c r="Q30" s="6" t="str">
        <f t="shared" si="4"/>
        <v/>
      </c>
      <c r="R30" s="6" t="str">
        <f t="shared" si="4"/>
        <v/>
      </c>
      <c r="S30" s="6" t="str">
        <f t="shared" si="6"/>
        <v/>
      </c>
      <c r="T30" s="6" t="str">
        <f t="shared" si="6"/>
        <v/>
      </c>
      <c r="U30" s="6" t="str">
        <f t="shared" si="6"/>
        <v/>
      </c>
      <c r="V30" s="6" t="str">
        <f t="shared" si="6"/>
        <v/>
      </c>
      <c r="W30" s="7">
        <f t="shared" si="5"/>
        <v>0</v>
      </c>
    </row>
    <row r="31" spans="1:23" ht="18" customHeight="1" x14ac:dyDescent="0.3">
      <c r="A31" s="3" t="s">
        <v>16</v>
      </c>
      <c r="B31" s="21">
        <f>SUM(B32:B35)</f>
        <v>0</v>
      </c>
      <c r="C31" s="18"/>
      <c r="D31" s="18"/>
      <c r="E31" s="18"/>
      <c r="F31" s="18"/>
      <c r="G31" s="18"/>
      <c r="H31" s="18"/>
      <c r="I31" s="18"/>
      <c r="J31" s="18"/>
      <c r="K31" s="18"/>
      <c r="L31" s="18"/>
      <c r="M31" s="18"/>
      <c r="N31" s="18"/>
      <c r="O31" s="18"/>
      <c r="P31" s="18"/>
      <c r="Q31" s="18"/>
      <c r="R31" s="18"/>
      <c r="S31" s="18"/>
      <c r="T31" s="18"/>
      <c r="U31" s="18"/>
      <c r="V31" s="18"/>
      <c r="W31" s="7"/>
    </row>
    <row r="32" spans="1:23" ht="18" customHeight="1" x14ac:dyDescent="0.3">
      <c r="A32" s="5" t="s">
        <v>17</v>
      </c>
      <c r="B32" s="58"/>
      <c r="C32" s="6" t="str">
        <f t="shared" ref="C32:R35" si="7">IF($B32="","",IF(C$13="N/A",(C$12/$W$12)*$B32,(C$13/$W$13)*$B32))</f>
        <v/>
      </c>
      <c r="D32" s="6" t="str">
        <f t="shared" si="7"/>
        <v/>
      </c>
      <c r="E32" s="6" t="str">
        <f t="shared" si="7"/>
        <v/>
      </c>
      <c r="F32" s="6" t="str">
        <f t="shared" si="7"/>
        <v/>
      </c>
      <c r="G32" s="6" t="str">
        <f t="shared" si="7"/>
        <v/>
      </c>
      <c r="H32" s="6" t="str">
        <f t="shared" si="7"/>
        <v/>
      </c>
      <c r="I32" s="6" t="str">
        <f t="shared" si="7"/>
        <v/>
      </c>
      <c r="J32" s="6" t="str">
        <f t="shared" si="7"/>
        <v/>
      </c>
      <c r="K32" s="6" t="str">
        <f t="shared" si="7"/>
        <v/>
      </c>
      <c r="L32" s="6" t="str">
        <f t="shared" si="7"/>
        <v/>
      </c>
      <c r="M32" s="6" t="str">
        <f t="shared" si="7"/>
        <v/>
      </c>
      <c r="N32" s="6" t="str">
        <f t="shared" si="7"/>
        <v/>
      </c>
      <c r="O32" s="6" t="str">
        <f t="shared" si="7"/>
        <v/>
      </c>
      <c r="P32" s="6" t="str">
        <f t="shared" si="7"/>
        <v/>
      </c>
      <c r="Q32" s="6" t="str">
        <f t="shared" si="7"/>
        <v/>
      </c>
      <c r="R32" s="6" t="str">
        <f t="shared" si="7"/>
        <v/>
      </c>
      <c r="S32" s="6" t="str">
        <f t="shared" ref="S32:V35" si="8">IF($B32="","",IF(S$13="N/A",(S$12/$W$12)*$B32,(S$13/$W$13)*$B32))</f>
        <v/>
      </c>
      <c r="T32" s="6" t="str">
        <f t="shared" si="8"/>
        <v/>
      </c>
      <c r="U32" s="6" t="str">
        <f t="shared" si="8"/>
        <v/>
      </c>
      <c r="V32" s="6" t="str">
        <f t="shared" si="8"/>
        <v/>
      </c>
      <c r="W32" s="7">
        <f>SUM(C32:V32)</f>
        <v>0</v>
      </c>
    </row>
    <row r="33" spans="1:23" ht="18" customHeight="1" x14ac:dyDescent="0.3">
      <c r="A33" s="126" t="s">
        <v>95</v>
      </c>
      <c r="B33" s="58"/>
      <c r="C33" s="6" t="str">
        <f t="shared" si="7"/>
        <v/>
      </c>
      <c r="D33" s="6" t="str">
        <f t="shared" si="7"/>
        <v/>
      </c>
      <c r="E33" s="6" t="str">
        <f t="shared" si="7"/>
        <v/>
      </c>
      <c r="F33" s="6" t="str">
        <f t="shared" si="7"/>
        <v/>
      </c>
      <c r="G33" s="6" t="str">
        <f t="shared" si="7"/>
        <v/>
      </c>
      <c r="H33" s="6" t="str">
        <f t="shared" si="7"/>
        <v/>
      </c>
      <c r="I33" s="6" t="str">
        <f t="shared" si="7"/>
        <v/>
      </c>
      <c r="J33" s="6" t="str">
        <f t="shared" si="7"/>
        <v/>
      </c>
      <c r="K33" s="6" t="str">
        <f t="shared" si="7"/>
        <v/>
      </c>
      <c r="L33" s="6" t="str">
        <f t="shared" si="7"/>
        <v/>
      </c>
      <c r="M33" s="6" t="str">
        <f t="shared" si="7"/>
        <v/>
      </c>
      <c r="N33" s="6" t="str">
        <f t="shared" si="7"/>
        <v/>
      </c>
      <c r="O33" s="6" t="str">
        <f t="shared" si="7"/>
        <v/>
      </c>
      <c r="P33" s="6" t="str">
        <f t="shared" si="7"/>
        <v/>
      </c>
      <c r="Q33" s="6" t="str">
        <f t="shared" si="7"/>
        <v/>
      </c>
      <c r="R33" s="6" t="str">
        <f t="shared" si="7"/>
        <v/>
      </c>
      <c r="S33" s="6" t="str">
        <f t="shared" si="8"/>
        <v/>
      </c>
      <c r="T33" s="6" t="str">
        <f t="shared" si="8"/>
        <v/>
      </c>
      <c r="U33" s="6" t="str">
        <f t="shared" si="8"/>
        <v/>
      </c>
      <c r="V33" s="6" t="str">
        <f t="shared" si="8"/>
        <v/>
      </c>
      <c r="W33" s="7">
        <f t="shared" ref="W33:W35" si="9">SUM(C33:V33)</f>
        <v>0</v>
      </c>
    </row>
    <row r="34" spans="1:23" ht="18" customHeight="1" outlineLevel="1" x14ac:dyDescent="0.3">
      <c r="A34" s="126" t="s">
        <v>95</v>
      </c>
      <c r="B34" s="58"/>
      <c r="C34" s="6" t="str">
        <f t="shared" si="7"/>
        <v/>
      </c>
      <c r="D34" s="6" t="str">
        <f t="shared" si="7"/>
        <v/>
      </c>
      <c r="E34" s="6" t="str">
        <f t="shared" si="7"/>
        <v/>
      </c>
      <c r="F34" s="6" t="str">
        <f t="shared" si="7"/>
        <v/>
      </c>
      <c r="G34" s="6" t="str">
        <f t="shared" si="7"/>
        <v/>
      </c>
      <c r="H34" s="6" t="str">
        <f t="shared" si="7"/>
        <v/>
      </c>
      <c r="I34" s="6" t="str">
        <f t="shared" si="7"/>
        <v/>
      </c>
      <c r="J34" s="6" t="str">
        <f t="shared" si="7"/>
        <v/>
      </c>
      <c r="K34" s="6" t="str">
        <f t="shared" si="7"/>
        <v/>
      </c>
      <c r="L34" s="6" t="str">
        <f t="shared" si="7"/>
        <v/>
      </c>
      <c r="M34" s="6" t="str">
        <f t="shared" si="7"/>
        <v/>
      </c>
      <c r="N34" s="6" t="str">
        <f t="shared" si="7"/>
        <v/>
      </c>
      <c r="O34" s="6" t="str">
        <f t="shared" si="7"/>
        <v/>
      </c>
      <c r="P34" s="6" t="str">
        <f t="shared" si="7"/>
        <v/>
      </c>
      <c r="Q34" s="6" t="str">
        <f t="shared" si="7"/>
        <v/>
      </c>
      <c r="R34" s="6" t="str">
        <f t="shared" si="7"/>
        <v/>
      </c>
      <c r="S34" s="6" t="str">
        <f t="shared" si="8"/>
        <v/>
      </c>
      <c r="T34" s="6" t="str">
        <f t="shared" si="8"/>
        <v/>
      </c>
      <c r="U34" s="6" t="str">
        <f t="shared" si="8"/>
        <v/>
      </c>
      <c r="V34" s="6" t="str">
        <f t="shared" si="8"/>
        <v/>
      </c>
      <c r="W34" s="7">
        <f t="shared" si="9"/>
        <v>0</v>
      </c>
    </row>
    <row r="35" spans="1:23" ht="18" customHeight="1" outlineLevel="1" x14ac:dyDescent="0.3">
      <c r="A35" s="126" t="s">
        <v>95</v>
      </c>
      <c r="B35" s="58"/>
      <c r="C35" s="6" t="str">
        <f t="shared" si="7"/>
        <v/>
      </c>
      <c r="D35" s="6" t="str">
        <f t="shared" si="7"/>
        <v/>
      </c>
      <c r="E35" s="6" t="str">
        <f t="shared" si="7"/>
        <v/>
      </c>
      <c r="F35" s="6" t="str">
        <f t="shared" si="7"/>
        <v/>
      </c>
      <c r="G35" s="6" t="str">
        <f t="shared" si="7"/>
        <v/>
      </c>
      <c r="H35" s="6" t="str">
        <f t="shared" si="7"/>
        <v/>
      </c>
      <c r="I35" s="6" t="str">
        <f t="shared" si="7"/>
        <v/>
      </c>
      <c r="J35" s="6" t="str">
        <f t="shared" si="7"/>
        <v/>
      </c>
      <c r="K35" s="6" t="str">
        <f t="shared" si="7"/>
        <v/>
      </c>
      <c r="L35" s="6" t="str">
        <f t="shared" si="7"/>
        <v/>
      </c>
      <c r="M35" s="6" t="str">
        <f t="shared" si="7"/>
        <v/>
      </c>
      <c r="N35" s="6" t="str">
        <f t="shared" si="7"/>
        <v/>
      </c>
      <c r="O35" s="6" t="str">
        <f t="shared" si="7"/>
        <v/>
      </c>
      <c r="P35" s="6" t="str">
        <f t="shared" si="7"/>
        <v/>
      </c>
      <c r="Q35" s="6" t="str">
        <f t="shared" si="7"/>
        <v/>
      </c>
      <c r="R35" s="6" t="str">
        <f t="shared" si="7"/>
        <v/>
      </c>
      <c r="S35" s="6" t="str">
        <f t="shared" si="8"/>
        <v/>
      </c>
      <c r="T35" s="6" t="str">
        <f t="shared" si="8"/>
        <v/>
      </c>
      <c r="U35" s="6" t="str">
        <f t="shared" si="8"/>
        <v/>
      </c>
      <c r="V35" s="6" t="str">
        <f t="shared" si="8"/>
        <v/>
      </c>
      <c r="W35" s="7">
        <f t="shared" si="9"/>
        <v>0</v>
      </c>
    </row>
    <row r="36" spans="1:23" ht="18" customHeight="1" x14ac:dyDescent="0.3">
      <c r="A36" s="3" t="s">
        <v>18</v>
      </c>
      <c r="B36" s="21">
        <f>SUM(B37:B39)</f>
        <v>0</v>
      </c>
      <c r="C36" s="18"/>
      <c r="D36" s="18"/>
      <c r="E36" s="18"/>
      <c r="F36" s="18"/>
      <c r="G36" s="18"/>
      <c r="H36" s="18"/>
      <c r="I36" s="18"/>
      <c r="J36" s="18"/>
      <c r="K36" s="18"/>
      <c r="L36" s="18"/>
      <c r="M36" s="18"/>
      <c r="N36" s="18"/>
      <c r="O36" s="18"/>
      <c r="P36" s="18"/>
      <c r="Q36" s="18"/>
      <c r="R36" s="18"/>
      <c r="S36" s="18"/>
      <c r="T36" s="18"/>
      <c r="U36" s="18"/>
      <c r="V36" s="18"/>
      <c r="W36" s="7"/>
    </row>
    <row r="37" spans="1:23" ht="18" customHeight="1" x14ac:dyDescent="0.3">
      <c r="A37" s="5" t="s">
        <v>96</v>
      </c>
      <c r="B37" s="58"/>
      <c r="C37" s="6" t="str">
        <f t="shared" ref="C37:R39" si="10">IF($B37="","",IF(C$13="N/A",(C$12/$W$12)*$B37,(C$13/$W$13)*$B37))</f>
        <v/>
      </c>
      <c r="D37" s="6" t="str">
        <f t="shared" si="10"/>
        <v/>
      </c>
      <c r="E37" s="6" t="str">
        <f t="shared" si="10"/>
        <v/>
      </c>
      <c r="F37" s="6" t="str">
        <f t="shared" si="10"/>
        <v/>
      </c>
      <c r="G37" s="6" t="str">
        <f t="shared" si="10"/>
        <v/>
      </c>
      <c r="H37" s="6" t="str">
        <f t="shared" si="10"/>
        <v/>
      </c>
      <c r="I37" s="6" t="str">
        <f t="shared" si="10"/>
        <v/>
      </c>
      <c r="J37" s="6" t="str">
        <f t="shared" si="10"/>
        <v/>
      </c>
      <c r="K37" s="6" t="str">
        <f t="shared" si="10"/>
        <v/>
      </c>
      <c r="L37" s="6" t="str">
        <f t="shared" si="10"/>
        <v/>
      </c>
      <c r="M37" s="6" t="str">
        <f t="shared" si="10"/>
        <v/>
      </c>
      <c r="N37" s="6" t="str">
        <f t="shared" si="10"/>
        <v/>
      </c>
      <c r="O37" s="6" t="str">
        <f t="shared" si="10"/>
        <v/>
      </c>
      <c r="P37" s="6" t="str">
        <f t="shared" si="10"/>
        <v/>
      </c>
      <c r="Q37" s="6" t="str">
        <f t="shared" si="10"/>
        <v/>
      </c>
      <c r="R37" s="6" t="str">
        <f t="shared" si="10"/>
        <v/>
      </c>
      <c r="S37" s="6" t="str">
        <f t="shared" ref="S37:V39" si="11">IF($B37="","",IF(S$13="N/A",(S$12/$W$12)*$B37,(S$13/$W$13)*$B37))</f>
        <v/>
      </c>
      <c r="T37" s="6" t="str">
        <f t="shared" si="11"/>
        <v/>
      </c>
      <c r="U37" s="6" t="str">
        <f t="shared" si="11"/>
        <v/>
      </c>
      <c r="V37" s="6" t="str">
        <f t="shared" si="11"/>
        <v/>
      </c>
      <c r="W37" s="7">
        <f>SUM(C37:V37)</f>
        <v>0</v>
      </c>
    </row>
    <row r="38" spans="1:23" ht="18" customHeight="1" outlineLevel="1" x14ac:dyDescent="0.3">
      <c r="A38" s="126" t="s">
        <v>96</v>
      </c>
      <c r="B38" s="58"/>
      <c r="C38" s="6" t="str">
        <f t="shared" si="10"/>
        <v/>
      </c>
      <c r="D38" s="6" t="str">
        <f t="shared" si="10"/>
        <v/>
      </c>
      <c r="E38" s="6" t="str">
        <f t="shared" si="10"/>
        <v/>
      </c>
      <c r="F38" s="6" t="str">
        <f t="shared" si="10"/>
        <v/>
      </c>
      <c r="G38" s="6" t="str">
        <f t="shared" si="10"/>
        <v/>
      </c>
      <c r="H38" s="6" t="str">
        <f t="shared" si="10"/>
        <v/>
      </c>
      <c r="I38" s="6" t="str">
        <f t="shared" si="10"/>
        <v/>
      </c>
      <c r="J38" s="6" t="str">
        <f t="shared" si="10"/>
        <v/>
      </c>
      <c r="K38" s="6" t="str">
        <f t="shared" si="10"/>
        <v/>
      </c>
      <c r="L38" s="6" t="str">
        <f t="shared" si="10"/>
        <v/>
      </c>
      <c r="M38" s="6" t="str">
        <f t="shared" si="10"/>
        <v/>
      </c>
      <c r="N38" s="6" t="str">
        <f t="shared" si="10"/>
        <v/>
      </c>
      <c r="O38" s="6" t="str">
        <f t="shared" si="10"/>
        <v/>
      </c>
      <c r="P38" s="6" t="str">
        <f t="shared" si="10"/>
        <v/>
      </c>
      <c r="Q38" s="6" t="str">
        <f t="shared" si="10"/>
        <v/>
      </c>
      <c r="R38" s="6" t="str">
        <f t="shared" si="10"/>
        <v/>
      </c>
      <c r="S38" s="6" t="str">
        <f t="shared" si="11"/>
        <v/>
      </c>
      <c r="T38" s="6" t="str">
        <f t="shared" si="11"/>
        <v/>
      </c>
      <c r="U38" s="6" t="str">
        <f t="shared" si="11"/>
        <v/>
      </c>
      <c r="V38" s="6" t="str">
        <f t="shared" si="11"/>
        <v/>
      </c>
      <c r="W38" s="7">
        <f t="shared" ref="W38:W39" si="12">SUM(C38:V38)</f>
        <v>0</v>
      </c>
    </row>
    <row r="39" spans="1:23" ht="18" customHeight="1" outlineLevel="1" x14ac:dyDescent="0.3">
      <c r="A39" s="126" t="s">
        <v>96</v>
      </c>
      <c r="B39" s="58"/>
      <c r="C39" s="6" t="str">
        <f t="shared" si="10"/>
        <v/>
      </c>
      <c r="D39" s="6" t="str">
        <f t="shared" si="10"/>
        <v/>
      </c>
      <c r="E39" s="6" t="str">
        <f t="shared" si="10"/>
        <v/>
      </c>
      <c r="F39" s="6" t="str">
        <f t="shared" si="10"/>
        <v/>
      </c>
      <c r="G39" s="6" t="str">
        <f t="shared" si="10"/>
        <v/>
      </c>
      <c r="H39" s="6" t="str">
        <f t="shared" si="10"/>
        <v/>
      </c>
      <c r="I39" s="6" t="str">
        <f t="shared" si="10"/>
        <v/>
      </c>
      <c r="J39" s="6" t="str">
        <f t="shared" si="10"/>
        <v/>
      </c>
      <c r="K39" s="6" t="str">
        <f t="shared" si="10"/>
        <v/>
      </c>
      <c r="L39" s="6" t="str">
        <f t="shared" si="10"/>
        <v/>
      </c>
      <c r="M39" s="6" t="str">
        <f t="shared" si="10"/>
        <v/>
      </c>
      <c r="N39" s="6" t="str">
        <f t="shared" si="10"/>
        <v/>
      </c>
      <c r="O39" s="6" t="str">
        <f t="shared" si="10"/>
        <v/>
      </c>
      <c r="P39" s="6" t="str">
        <f t="shared" si="10"/>
        <v/>
      </c>
      <c r="Q39" s="6" t="str">
        <f t="shared" si="10"/>
        <v/>
      </c>
      <c r="R39" s="6" t="str">
        <f t="shared" si="10"/>
        <v/>
      </c>
      <c r="S39" s="6" t="str">
        <f t="shared" si="11"/>
        <v/>
      </c>
      <c r="T39" s="6" t="str">
        <f t="shared" si="11"/>
        <v/>
      </c>
      <c r="U39" s="6" t="str">
        <f t="shared" si="11"/>
        <v/>
      </c>
      <c r="V39" s="6" t="str">
        <f t="shared" si="11"/>
        <v/>
      </c>
      <c r="W39" s="7">
        <f t="shared" si="12"/>
        <v>0</v>
      </c>
    </row>
    <row r="40" spans="1:23" ht="18" customHeight="1" thickBot="1" x14ac:dyDescent="0.35">
      <c r="A40" s="8" t="s">
        <v>30</v>
      </c>
      <c r="B40" s="22">
        <f>SUM(B14+B24+B31+B36)</f>
        <v>0</v>
      </c>
      <c r="C40" s="9">
        <f t="shared" ref="C40:W40" si="13">SUM(C15:C39)</f>
        <v>0</v>
      </c>
      <c r="D40" s="9">
        <f t="shared" si="13"/>
        <v>0</v>
      </c>
      <c r="E40" s="9">
        <f t="shared" si="13"/>
        <v>0</v>
      </c>
      <c r="F40" s="9">
        <f t="shared" si="13"/>
        <v>0</v>
      </c>
      <c r="G40" s="9">
        <f t="shared" si="13"/>
        <v>0</v>
      </c>
      <c r="H40" s="9">
        <f t="shared" si="13"/>
        <v>0</v>
      </c>
      <c r="I40" s="9">
        <f t="shared" si="13"/>
        <v>0</v>
      </c>
      <c r="J40" s="9">
        <f t="shared" si="13"/>
        <v>0</v>
      </c>
      <c r="K40" s="9">
        <f t="shared" si="13"/>
        <v>0</v>
      </c>
      <c r="L40" s="9">
        <f t="shared" si="13"/>
        <v>0</v>
      </c>
      <c r="M40" s="9">
        <f t="shared" si="13"/>
        <v>0</v>
      </c>
      <c r="N40" s="9">
        <f t="shared" si="13"/>
        <v>0</v>
      </c>
      <c r="O40" s="9">
        <f t="shared" si="13"/>
        <v>0</v>
      </c>
      <c r="P40" s="9">
        <f t="shared" si="13"/>
        <v>0</v>
      </c>
      <c r="Q40" s="9">
        <f t="shared" si="13"/>
        <v>0</v>
      </c>
      <c r="R40" s="9">
        <f t="shared" si="13"/>
        <v>0</v>
      </c>
      <c r="S40" s="9">
        <f t="shared" si="13"/>
        <v>0</v>
      </c>
      <c r="T40" s="9">
        <f t="shared" si="13"/>
        <v>0</v>
      </c>
      <c r="U40" s="9">
        <f t="shared" si="13"/>
        <v>0</v>
      </c>
      <c r="V40" s="9">
        <f t="shared" si="13"/>
        <v>0</v>
      </c>
      <c r="W40" s="10">
        <f t="shared" si="13"/>
        <v>0</v>
      </c>
    </row>
    <row r="41" spans="1:23" ht="18" customHeight="1" thickBot="1" x14ac:dyDescent="0.35">
      <c r="A41" s="11" t="s">
        <v>31</v>
      </c>
      <c r="B41" s="23" t="e">
        <f>IF(B40="","",(B40/W12))</f>
        <v>#DIV/0!</v>
      </c>
      <c r="C41" s="29"/>
      <c r="D41" s="29"/>
      <c r="E41" s="29"/>
      <c r="F41" s="29"/>
      <c r="G41" s="29"/>
      <c r="H41" s="29"/>
      <c r="I41" s="29"/>
      <c r="J41" s="29"/>
      <c r="K41" s="29"/>
      <c r="L41" s="29"/>
      <c r="M41" s="29"/>
      <c r="N41" s="29"/>
      <c r="O41" s="29"/>
      <c r="P41" s="29"/>
      <c r="Q41" s="29"/>
      <c r="R41" s="29"/>
      <c r="S41" s="29"/>
      <c r="T41" s="29"/>
      <c r="U41" s="29"/>
      <c r="V41" s="29"/>
      <c r="W41" s="12"/>
    </row>
    <row r="42" spans="1:23" ht="18" customHeight="1" x14ac:dyDescent="0.25">
      <c r="A42" s="3"/>
      <c r="B42" s="20"/>
      <c r="C42" s="13"/>
      <c r="D42" s="13"/>
      <c r="E42" s="13"/>
      <c r="F42" s="13"/>
      <c r="G42" s="13"/>
      <c r="H42" s="13"/>
      <c r="I42" s="13"/>
      <c r="J42" s="13"/>
      <c r="K42" s="13"/>
      <c r="L42" s="13"/>
      <c r="M42" s="13"/>
      <c r="N42" s="13"/>
      <c r="O42" s="13"/>
      <c r="P42" s="13"/>
      <c r="Q42" s="13"/>
      <c r="R42" s="13"/>
      <c r="S42" s="13"/>
      <c r="T42" s="13"/>
      <c r="U42" s="13"/>
      <c r="V42" s="13"/>
      <c r="W42" s="14"/>
    </row>
    <row r="43" spans="1:23" ht="18" customHeight="1" x14ac:dyDescent="0.25">
      <c r="A43" s="77" t="s">
        <v>37</v>
      </c>
      <c r="B43" s="78">
        <f>SUM(C43:V43)</f>
        <v>0</v>
      </c>
      <c r="C43" s="59"/>
      <c r="D43" s="59"/>
      <c r="E43" s="59"/>
      <c r="F43" s="59"/>
      <c r="G43" s="59"/>
      <c r="H43" s="59"/>
      <c r="I43" s="59"/>
      <c r="J43" s="59"/>
      <c r="K43" s="59"/>
      <c r="L43" s="59"/>
      <c r="M43" s="59"/>
      <c r="N43" s="59"/>
      <c r="O43" s="59"/>
      <c r="P43" s="59"/>
      <c r="Q43" s="59"/>
      <c r="R43" s="59"/>
      <c r="S43" s="59"/>
      <c r="T43" s="59"/>
      <c r="U43" s="59"/>
      <c r="V43" s="59"/>
      <c r="W43" s="7">
        <f>SUM(C43:V43)</f>
        <v>0</v>
      </c>
    </row>
    <row r="44" spans="1:23" ht="18" customHeight="1" x14ac:dyDescent="0.25">
      <c r="A44" s="77" t="s">
        <v>34</v>
      </c>
      <c r="B44" s="78">
        <f t="shared" ref="B44" si="14">SUM(C44:V44)</f>
        <v>0</v>
      </c>
      <c r="C44" s="60"/>
      <c r="D44" s="60"/>
      <c r="E44" s="60"/>
      <c r="F44" s="60"/>
      <c r="G44" s="60"/>
      <c r="H44" s="60"/>
      <c r="I44" s="60"/>
      <c r="J44" s="60"/>
      <c r="K44" s="60"/>
      <c r="L44" s="60"/>
      <c r="M44" s="60"/>
      <c r="N44" s="60"/>
      <c r="O44" s="60"/>
      <c r="P44" s="60"/>
      <c r="Q44" s="60"/>
      <c r="R44" s="60"/>
      <c r="S44" s="60"/>
      <c r="T44" s="60"/>
      <c r="U44" s="60"/>
      <c r="V44" s="60"/>
      <c r="W44" s="7">
        <f t="shared" ref="W44" si="15">SUM(C44:V44)</f>
        <v>0</v>
      </c>
    </row>
    <row r="45" spans="1:23" x14ac:dyDescent="0.25">
      <c r="A45" s="77" t="s">
        <v>35</v>
      </c>
      <c r="B45" s="78">
        <f>SUM(C45:V45)</f>
        <v>0</v>
      </c>
      <c r="C45" s="59"/>
      <c r="D45" s="59"/>
      <c r="E45" s="59"/>
      <c r="F45" s="59"/>
      <c r="G45" s="59"/>
      <c r="H45" s="59"/>
      <c r="I45" s="59"/>
      <c r="J45" s="59"/>
      <c r="K45" s="59"/>
      <c r="L45" s="59"/>
      <c r="M45" s="59"/>
      <c r="N45" s="59"/>
      <c r="O45" s="59"/>
      <c r="P45" s="59"/>
      <c r="Q45" s="59"/>
      <c r="R45" s="59"/>
      <c r="S45" s="59"/>
      <c r="T45" s="59"/>
      <c r="U45" s="59"/>
      <c r="V45" s="59"/>
      <c r="W45" s="7">
        <f>SUM(C45:V45)</f>
        <v>0</v>
      </c>
    </row>
    <row r="46" spans="1:23" s="27" customFormat="1" ht="15.75" thickBot="1" x14ac:dyDescent="0.3">
      <c r="A46" s="79" t="s">
        <v>36</v>
      </c>
      <c r="B46" s="80"/>
      <c r="C46" s="81">
        <f>C40-C43-C44-C45</f>
        <v>0</v>
      </c>
      <c r="D46" s="81">
        <f t="shared" ref="D46:V46" si="16">D40-D43-D44-D45</f>
        <v>0</v>
      </c>
      <c r="E46" s="81">
        <f t="shared" si="16"/>
        <v>0</v>
      </c>
      <c r="F46" s="81">
        <f t="shared" si="16"/>
        <v>0</v>
      </c>
      <c r="G46" s="81">
        <f t="shared" si="16"/>
        <v>0</v>
      </c>
      <c r="H46" s="81">
        <f t="shared" si="16"/>
        <v>0</v>
      </c>
      <c r="I46" s="81">
        <f t="shared" si="16"/>
        <v>0</v>
      </c>
      <c r="J46" s="81">
        <f t="shared" si="16"/>
        <v>0</v>
      </c>
      <c r="K46" s="81">
        <f t="shared" si="16"/>
        <v>0</v>
      </c>
      <c r="L46" s="81">
        <f t="shared" si="16"/>
        <v>0</v>
      </c>
      <c r="M46" s="81">
        <f t="shared" si="16"/>
        <v>0</v>
      </c>
      <c r="N46" s="81">
        <f t="shared" si="16"/>
        <v>0</v>
      </c>
      <c r="O46" s="81">
        <f t="shared" si="16"/>
        <v>0</v>
      </c>
      <c r="P46" s="81">
        <f t="shared" si="16"/>
        <v>0</v>
      </c>
      <c r="Q46" s="81">
        <f t="shared" si="16"/>
        <v>0</v>
      </c>
      <c r="R46" s="81">
        <f t="shared" si="16"/>
        <v>0</v>
      </c>
      <c r="S46" s="81">
        <f t="shared" si="16"/>
        <v>0</v>
      </c>
      <c r="T46" s="81">
        <f t="shared" si="16"/>
        <v>0</v>
      </c>
      <c r="U46" s="81">
        <f t="shared" si="16"/>
        <v>0</v>
      </c>
      <c r="V46" s="81">
        <f t="shared" si="16"/>
        <v>0</v>
      </c>
      <c r="W46" s="82">
        <f t="shared" ref="W46" si="17">W40-W43-W45</f>
        <v>0</v>
      </c>
    </row>
    <row r="47" spans="1:23" s="27" customFormat="1" ht="5.25" customHeight="1" x14ac:dyDescent="0.25">
      <c r="A47" s="152" t="b">
        <v>1</v>
      </c>
      <c r="B47" s="153"/>
      <c r="C47" s="154"/>
      <c r="D47" s="154"/>
      <c r="E47" s="154"/>
      <c r="F47" s="154"/>
      <c r="G47" s="154"/>
      <c r="H47" s="154"/>
      <c r="I47" s="154"/>
      <c r="J47" s="154"/>
      <c r="K47" s="154"/>
      <c r="L47" s="154"/>
      <c r="M47" s="154"/>
      <c r="N47" s="154"/>
      <c r="O47" s="154"/>
      <c r="P47" s="154"/>
      <c r="Q47" s="154"/>
      <c r="R47" s="154"/>
      <c r="S47" s="154"/>
      <c r="T47" s="154"/>
      <c r="U47" s="154"/>
      <c r="V47" s="154"/>
      <c r="W47" s="154"/>
    </row>
    <row r="48" spans="1:23" x14ac:dyDescent="0.25">
      <c r="A48" s="120"/>
      <c r="W48" s="121"/>
    </row>
    <row r="49" spans="1:24" x14ac:dyDescent="0.25">
      <c r="A49" s="122" t="s">
        <v>40</v>
      </c>
    </row>
    <row r="50" spans="1:24" x14ac:dyDescent="0.25">
      <c r="A50" s="195"/>
      <c r="B50" s="195"/>
      <c r="C50" s="195"/>
      <c r="D50" s="195"/>
      <c r="E50" s="195"/>
      <c r="F50" s="195"/>
      <c r="G50" s="195"/>
      <c r="H50" s="195"/>
      <c r="I50" s="195"/>
      <c r="J50" s="195"/>
      <c r="K50" s="195"/>
      <c r="L50" s="195"/>
      <c r="M50" s="195"/>
      <c r="N50" s="195"/>
      <c r="O50" s="195"/>
      <c r="P50" s="195"/>
      <c r="Q50" s="195"/>
      <c r="R50" s="195"/>
      <c r="S50" s="195"/>
      <c r="T50" s="195"/>
      <c r="U50" s="195"/>
      <c r="V50" s="195"/>
      <c r="W50" s="195"/>
    </row>
    <row r="51" spans="1:24" x14ac:dyDescent="0.25">
      <c r="A51" s="195"/>
      <c r="B51" s="195"/>
      <c r="C51" s="195"/>
      <c r="D51" s="195"/>
      <c r="E51" s="195"/>
      <c r="F51" s="195"/>
      <c r="G51" s="195"/>
      <c r="H51" s="195"/>
      <c r="I51" s="195"/>
      <c r="J51" s="195"/>
      <c r="K51" s="195"/>
      <c r="L51" s="195"/>
      <c r="M51" s="195"/>
      <c r="N51" s="195"/>
      <c r="O51" s="195"/>
      <c r="P51" s="195"/>
      <c r="Q51" s="195"/>
      <c r="R51" s="195"/>
      <c r="S51" s="195"/>
      <c r="T51" s="195"/>
      <c r="U51" s="195"/>
      <c r="V51" s="195"/>
      <c r="W51" s="195"/>
    </row>
    <row r="52" spans="1:24" x14ac:dyDescent="0.25">
      <c r="A52" s="195"/>
      <c r="B52" s="195"/>
      <c r="C52" s="195"/>
      <c r="D52" s="195"/>
      <c r="E52" s="195"/>
      <c r="F52" s="195"/>
      <c r="G52" s="195"/>
      <c r="H52" s="195"/>
      <c r="I52" s="195"/>
      <c r="J52" s="195"/>
      <c r="K52" s="195"/>
      <c r="L52" s="195"/>
      <c r="M52" s="195"/>
      <c r="N52" s="195"/>
      <c r="O52" s="195"/>
      <c r="P52" s="195"/>
      <c r="Q52" s="195"/>
      <c r="R52" s="195"/>
      <c r="S52" s="195"/>
      <c r="T52" s="195"/>
      <c r="U52" s="195"/>
      <c r="V52" s="195"/>
      <c r="W52" s="195"/>
    </row>
    <row r="53" spans="1:24" x14ac:dyDescent="0.25">
      <c r="A53" s="195"/>
      <c r="B53" s="195"/>
      <c r="C53" s="195"/>
      <c r="D53" s="195"/>
      <c r="E53" s="195"/>
      <c r="F53" s="195"/>
      <c r="G53" s="195"/>
      <c r="H53" s="195"/>
      <c r="I53" s="195"/>
      <c r="J53" s="195"/>
      <c r="K53" s="195"/>
      <c r="L53" s="195"/>
      <c r="M53" s="195"/>
      <c r="N53" s="195"/>
      <c r="O53" s="195"/>
      <c r="P53" s="195"/>
      <c r="Q53" s="195"/>
      <c r="R53" s="195"/>
      <c r="S53" s="195"/>
      <c r="T53" s="195"/>
      <c r="U53" s="195"/>
      <c r="V53" s="195"/>
      <c r="W53" s="195"/>
    </row>
    <row r="54" spans="1:24" x14ac:dyDescent="0.25">
      <c r="A54" s="195"/>
      <c r="B54" s="195"/>
      <c r="C54" s="195"/>
      <c r="D54" s="195"/>
      <c r="E54" s="195"/>
      <c r="F54" s="195"/>
      <c r="G54" s="195"/>
      <c r="H54" s="195"/>
      <c r="I54" s="195"/>
      <c r="J54" s="195"/>
      <c r="K54" s="195"/>
      <c r="L54" s="195"/>
      <c r="M54" s="195"/>
      <c r="N54" s="195"/>
      <c r="O54" s="195"/>
      <c r="P54" s="195"/>
      <c r="Q54" s="195"/>
      <c r="R54" s="195"/>
      <c r="S54" s="195"/>
      <c r="T54" s="195"/>
      <c r="U54" s="195"/>
      <c r="V54" s="195"/>
      <c r="W54" s="195"/>
      <c r="X54" s="98"/>
    </row>
    <row r="55" spans="1:24" x14ac:dyDescent="0.25">
      <c r="A55" s="195"/>
      <c r="B55" s="195"/>
      <c r="C55" s="195"/>
      <c r="D55" s="195"/>
      <c r="E55" s="195"/>
      <c r="F55" s="195"/>
      <c r="G55" s="195"/>
      <c r="H55" s="195"/>
      <c r="I55" s="195"/>
      <c r="J55" s="195"/>
      <c r="K55" s="195"/>
      <c r="L55" s="195"/>
      <c r="M55" s="195"/>
      <c r="N55" s="195"/>
      <c r="O55" s="195"/>
      <c r="P55" s="195"/>
      <c r="Q55" s="195"/>
      <c r="R55" s="195"/>
      <c r="S55" s="195"/>
      <c r="T55" s="195"/>
      <c r="U55" s="195"/>
      <c r="V55" s="195"/>
      <c r="W55" s="195"/>
      <c r="X55" s="98"/>
    </row>
    <row r="56" spans="1:24" x14ac:dyDescent="0.25">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98"/>
    </row>
    <row r="57" spans="1:24" x14ac:dyDescent="0.25">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98"/>
    </row>
    <row r="58" spans="1:24"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98"/>
    </row>
    <row r="59" spans="1:24" x14ac:dyDescent="0.25">
      <c r="A59" s="98"/>
      <c r="B59" s="98"/>
      <c r="C59" s="98"/>
      <c r="D59" s="98"/>
      <c r="E59" s="98"/>
      <c r="F59" s="98"/>
      <c r="G59" s="98"/>
      <c r="H59" s="98"/>
      <c r="I59" s="98"/>
      <c r="J59" s="98"/>
      <c r="K59" s="98"/>
      <c r="L59" s="98"/>
      <c r="M59" s="98"/>
      <c r="N59" s="98"/>
      <c r="O59" s="98"/>
      <c r="P59" s="98"/>
      <c r="Q59" s="98"/>
      <c r="R59" s="98"/>
      <c r="S59" s="98"/>
      <c r="T59" s="98"/>
      <c r="U59" s="98"/>
      <c r="V59" s="98"/>
      <c r="W59" s="98"/>
      <c r="X59" s="98"/>
    </row>
    <row r="60" spans="1:24" x14ac:dyDescent="0.25">
      <c r="A60" s="98"/>
      <c r="B60" s="98"/>
      <c r="C60" s="98"/>
      <c r="D60" s="98"/>
      <c r="E60" s="98"/>
      <c r="F60" s="98"/>
      <c r="G60" s="98"/>
      <c r="H60" s="98"/>
      <c r="I60" s="98"/>
      <c r="J60" s="98"/>
      <c r="K60" s="98"/>
      <c r="L60" s="98"/>
      <c r="M60" s="98"/>
      <c r="N60" s="98"/>
      <c r="O60" s="98"/>
      <c r="P60" s="98"/>
      <c r="Q60" s="98"/>
      <c r="R60" s="98"/>
      <c r="S60" s="98"/>
      <c r="T60" s="98"/>
      <c r="U60" s="98"/>
      <c r="V60" s="98"/>
      <c r="W60" s="98"/>
      <c r="X60" s="98"/>
    </row>
    <row r="61" spans="1:24" x14ac:dyDescent="0.25">
      <c r="A61" s="98"/>
      <c r="B61" s="98"/>
      <c r="C61" s="98"/>
      <c r="D61" s="98"/>
      <c r="E61" s="98"/>
      <c r="F61" s="98"/>
      <c r="G61" s="98"/>
      <c r="H61" s="98"/>
      <c r="I61" s="98"/>
      <c r="J61" s="98"/>
      <c r="K61" s="98"/>
      <c r="L61" s="98"/>
      <c r="M61" s="98"/>
      <c r="N61" s="98"/>
      <c r="O61" s="98"/>
      <c r="P61" s="98"/>
      <c r="Q61" s="98"/>
      <c r="R61" s="98"/>
      <c r="S61" s="98"/>
      <c r="T61" s="98"/>
      <c r="U61" s="98"/>
      <c r="V61" s="98"/>
      <c r="W61" s="98"/>
      <c r="X61" s="98"/>
    </row>
  </sheetData>
  <sheetProtection password="ED61" sheet="1" objects="1" scenarios="1" formatColumns="0" selectLockedCells="1"/>
  <protectedRanges>
    <protectedRange algorithmName="SHA-512" hashValue="0A/6/VDAQh/az809nr5lpx9pIUXZijZC4Ayd8OSZGaMYF4WztguUVsQK9aikzmACFzZndTH2kB1YNxjE8VsjZg==" saltValue="uBR+krUrXGYsw+9v07Kr6A==" spinCount="100000" sqref="C43:V45" name="Range1" securityDescriptor="O:WDG:WDD:(A;;CC;;;S-1-5-21-2014984376-1121999897-483988704-43432)"/>
    <protectedRange algorithmName="SHA-512" hashValue="0A/6/VDAQh/az809nr5lpx9pIUXZijZC4Ayd8OSZGaMYF4WztguUVsQK9aikzmACFzZndTH2kB1YNxjE8VsjZg==" saltValue="uBR+krUrXGYsw+9v07Kr6A==" spinCount="100000" sqref="C13:V13" name="Range1_1" securityDescriptor="O:WDG:WDD:(A;;CC;;;S-1-5-21-2014984376-1121999897-483988704-43432)"/>
    <protectedRange algorithmName="SHA-512" hashValue="0A/6/VDAQh/az809nr5lpx9pIUXZijZC4Ayd8OSZGaMYF4WztguUVsQK9aikzmACFzZndTH2kB1YNxjE8VsjZg==" saltValue="uBR+krUrXGYsw+9v07Kr6A==" spinCount="100000" sqref="C12:V12" name="Range1_2" securityDescriptor="O:WDG:WDD:(A;;CC;;;S-1-5-21-2014984376-1121999897-483988704-43432)"/>
  </protectedRanges>
  <mergeCells count="16">
    <mergeCell ref="A50:W55"/>
    <mergeCell ref="S10:S11"/>
    <mergeCell ref="T10:T11"/>
    <mergeCell ref="U10:U11"/>
    <mergeCell ref="V10:V11"/>
    <mergeCell ref="A13:B13"/>
    <mergeCell ref="B7:C7"/>
    <mergeCell ref="B9:B11"/>
    <mergeCell ref="C9:S9"/>
    <mergeCell ref="C10:E10"/>
    <mergeCell ref="F10:I10"/>
    <mergeCell ref="J10:K10"/>
    <mergeCell ref="L10:M10"/>
    <mergeCell ref="P10:P11"/>
    <mergeCell ref="Q10:Q11"/>
    <mergeCell ref="R10:R11"/>
  </mergeCells>
  <pageMargins left="0.7" right="0.7" top="0.75" bottom="0.75" header="0.3" footer="0.3"/>
  <pageSetup scale="35" fitToHeight="0" orientation="landscape" r:id="rId1"/>
  <headerFooter>
    <oddHeader xml:space="preserve">&amp;CAPPENDIX ITEM 8 TO GOVERNOR'S GUIDELINES
STANDARD BUDGET FORMAT FOR SHARED COSTS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466725</xdr:colOff>
                    <xdr:row>11</xdr:row>
                    <xdr:rowOff>19050</xdr:rowOff>
                  </from>
                  <to>
                    <xdr:col>1</xdr:col>
                    <xdr:colOff>847725</xdr:colOff>
                    <xdr:row>12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A1:B27"/>
  <sheetViews>
    <sheetView workbookViewId="0">
      <selection activeCell="A24" sqref="A24"/>
    </sheetView>
  </sheetViews>
  <sheetFormatPr defaultColWidth="9.140625" defaultRowHeight="15" x14ac:dyDescent="0.25"/>
  <cols>
    <col min="1" max="1" width="31.42578125" style="30" customWidth="1"/>
    <col min="2" max="2" width="52.85546875" style="30" customWidth="1"/>
    <col min="3" max="16384" width="9.140625" style="30"/>
  </cols>
  <sheetData>
    <row r="1" spans="1:2" x14ac:dyDescent="0.25">
      <c r="A1" s="162" t="s">
        <v>147</v>
      </c>
      <c r="B1" s="162"/>
    </row>
    <row r="2" spans="1:2" x14ac:dyDescent="0.25">
      <c r="A2" s="155" t="s">
        <v>74</v>
      </c>
      <c r="B2" s="155"/>
    </row>
    <row r="3" spans="1:2" ht="15.75" thickBot="1" x14ac:dyDescent="0.3"/>
    <row r="4" spans="1:2" ht="16.5" customHeight="1" thickBot="1" x14ac:dyDescent="0.3">
      <c r="A4" s="32" t="s">
        <v>73</v>
      </c>
      <c r="B4" s="33" t="s">
        <v>72</v>
      </c>
    </row>
    <row r="5" spans="1:2" ht="15.75" thickBot="1" x14ac:dyDescent="0.3">
      <c r="A5" s="158" t="s">
        <v>70</v>
      </c>
      <c r="B5" s="159"/>
    </row>
    <row r="6" spans="1:2" ht="31.5" customHeight="1" x14ac:dyDescent="0.25">
      <c r="A6" s="163" t="s">
        <v>71</v>
      </c>
      <c r="B6" s="36" t="s">
        <v>119</v>
      </c>
    </row>
    <row r="7" spans="1:2" ht="15.75" customHeight="1" x14ac:dyDescent="0.25">
      <c r="A7" s="164"/>
      <c r="B7" s="36" t="s">
        <v>120</v>
      </c>
    </row>
    <row r="8" spans="1:2" ht="15.75" customHeight="1" x14ac:dyDescent="0.25">
      <c r="A8" s="164"/>
      <c r="B8" s="36" t="s">
        <v>121</v>
      </c>
    </row>
    <row r="9" spans="1:2" ht="31.5" customHeight="1" x14ac:dyDescent="0.25">
      <c r="A9" s="164"/>
      <c r="B9" s="36" t="s">
        <v>122</v>
      </c>
    </row>
    <row r="10" spans="1:2" ht="31.5" customHeight="1" x14ac:dyDescent="0.25">
      <c r="A10" s="164"/>
      <c r="B10" s="36" t="s">
        <v>123</v>
      </c>
    </row>
    <row r="11" spans="1:2" ht="48" customHeight="1" x14ac:dyDescent="0.25">
      <c r="A11" s="164"/>
      <c r="B11" s="36" t="s">
        <v>124</v>
      </c>
    </row>
    <row r="12" spans="1:2" ht="14.25" customHeight="1" thickBot="1" x14ac:dyDescent="0.3">
      <c r="A12" s="165"/>
      <c r="B12" s="37"/>
    </row>
    <row r="13" spans="1:2" ht="15.75" thickBot="1" x14ac:dyDescent="0.3">
      <c r="A13" s="158" t="s">
        <v>70</v>
      </c>
      <c r="B13" s="159"/>
    </row>
    <row r="14" spans="1:2" ht="30" x14ac:dyDescent="0.25">
      <c r="A14" s="163" t="s">
        <v>69</v>
      </c>
      <c r="B14" s="36" t="s">
        <v>125</v>
      </c>
    </row>
    <row r="15" spans="1:2" x14ac:dyDescent="0.25">
      <c r="A15" s="164"/>
      <c r="B15" s="36" t="s">
        <v>126</v>
      </c>
    </row>
    <row r="16" spans="1:2" x14ac:dyDescent="0.25">
      <c r="A16" s="164"/>
      <c r="B16" s="36" t="s">
        <v>127</v>
      </c>
    </row>
    <row r="17" spans="1:2" x14ac:dyDescent="0.25">
      <c r="A17" s="164"/>
      <c r="B17" s="36" t="s">
        <v>128</v>
      </c>
    </row>
    <row r="18" spans="1:2" ht="30" x14ac:dyDescent="0.25">
      <c r="A18" s="164"/>
      <c r="B18" s="36" t="s">
        <v>129</v>
      </c>
    </row>
    <row r="19" spans="1:2" ht="14.25" customHeight="1" thickBot="1" x14ac:dyDescent="0.3">
      <c r="A19" s="165"/>
      <c r="B19" s="37"/>
    </row>
    <row r="20" spans="1:2" ht="15.75" thickBot="1" x14ac:dyDescent="0.3">
      <c r="A20" s="158" t="s">
        <v>68</v>
      </c>
      <c r="B20" s="159"/>
    </row>
    <row r="21" spans="1:2" ht="45" x14ac:dyDescent="0.25">
      <c r="A21" s="160" t="s">
        <v>67</v>
      </c>
      <c r="B21" s="38" t="s">
        <v>66</v>
      </c>
    </row>
    <row r="22" spans="1:2" ht="14.25" customHeight="1" thickBot="1" x14ac:dyDescent="0.3">
      <c r="A22" s="161"/>
      <c r="B22" s="39"/>
    </row>
    <row r="23" spans="1:2" ht="12.75" customHeight="1" x14ac:dyDescent="0.25">
      <c r="A23" s="40"/>
    </row>
    <row r="24" spans="1:2" ht="12.75" customHeight="1" x14ac:dyDescent="0.25">
      <c r="A24" s="40"/>
    </row>
    <row r="25" spans="1:2" ht="12.75" customHeight="1" x14ac:dyDescent="0.25">
      <c r="A25" s="40"/>
    </row>
    <row r="26" spans="1:2" ht="12.75" customHeight="1" x14ac:dyDescent="0.25">
      <c r="A26" s="40"/>
    </row>
    <row r="27" spans="1:2" ht="13.5" customHeight="1" x14ac:dyDescent="0.25">
      <c r="A27" s="40"/>
    </row>
  </sheetData>
  <sheetProtection password="ED61" sheet="1" objects="1" scenarios="1"/>
  <mergeCells count="8">
    <mergeCell ref="A20:B20"/>
    <mergeCell ref="A21:A22"/>
    <mergeCell ref="A1:B1"/>
    <mergeCell ref="A2:B2"/>
    <mergeCell ref="A5:B5"/>
    <mergeCell ref="A6:A12"/>
    <mergeCell ref="A13:B13"/>
    <mergeCell ref="A14:A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1"/>
  <sheetViews>
    <sheetView zoomScaleNormal="100" workbookViewId="0">
      <selection activeCell="C3" sqref="C3"/>
    </sheetView>
  </sheetViews>
  <sheetFormatPr defaultRowHeight="15" x14ac:dyDescent="0.25"/>
  <cols>
    <col min="1" max="1" width="11.5703125" customWidth="1"/>
    <col min="2" max="2" width="35.42578125" customWidth="1"/>
    <col min="3" max="3" width="19.7109375" customWidth="1"/>
    <col min="4" max="4" width="19" customWidth="1"/>
    <col min="5" max="5" width="17.85546875" customWidth="1"/>
    <col min="6" max="6" width="16.140625" customWidth="1"/>
  </cols>
  <sheetData>
    <row r="1" spans="1:13" x14ac:dyDescent="0.25">
      <c r="A1" s="24" t="s">
        <v>83</v>
      </c>
      <c r="B1" s="25"/>
      <c r="C1" s="25"/>
    </row>
    <row r="2" spans="1:13" x14ac:dyDescent="0.25">
      <c r="A2" s="25"/>
      <c r="B2" s="25"/>
      <c r="C2" s="25"/>
    </row>
    <row r="3" spans="1:13" x14ac:dyDescent="0.25">
      <c r="B3" s="26" t="s">
        <v>76</v>
      </c>
      <c r="C3" s="55"/>
    </row>
    <row r="4" spans="1:13" x14ac:dyDescent="0.25">
      <c r="B4" s="27"/>
      <c r="C4" s="25"/>
    </row>
    <row r="5" spans="1:13" x14ac:dyDescent="0.25">
      <c r="B5" s="26" t="s">
        <v>77</v>
      </c>
      <c r="C5" s="55"/>
    </row>
    <row r="6" spans="1:13" x14ac:dyDescent="0.25">
      <c r="B6" s="28"/>
      <c r="C6" s="25"/>
    </row>
    <row r="7" spans="1:13" x14ac:dyDescent="0.25">
      <c r="B7" s="26" t="s">
        <v>78</v>
      </c>
      <c r="C7" s="169"/>
      <c r="D7" s="169"/>
      <c r="E7" s="48"/>
    </row>
    <row r="9" spans="1:13" ht="15" customHeight="1" x14ac:dyDescent="0.25">
      <c r="A9" s="24" t="s">
        <v>132</v>
      </c>
    </row>
    <row r="10" spans="1:13" x14ac:dyDescent="0.25">
      <c r="A10" s="1" t="s">
        <v>130</v>
      </c>
      <c r="B10" s="50" t="s">
        <v>135</v>
      </c>
      <c r="C10" s="2"/>
      <c r="D10" s="2"/>
      <c r="E10" s="2"/>
      <c r="F10" s="2"/>
      <c r="G10" s="2"/>
      <c r="H10" s="2"/>
      <c r="I10" s="2"/>
      <c r="J10" s="2"/>
      <c r="K10" s="2"/>
      <c r="L10" s="2"/>
      <c r="M10" s="2"/>
    </row>
    <row r="11" spans="1:13" ht="61.5" customHeight="1" x14ac:dyDescent="0.25">
      <c r="A11" s="1"/>
      <c r="B11" s="170" t="s">
        <v>134</v>
      </c>
      <c r="C11" s="170"/>
      <c r="D11" s="170"/>
      <c r="E11" s="170"/>
      <c r="F11" s="170"/>
      <c r="G11" s="170"/>
      <c r="H11" s="44"/>
      <c r="I11" s="44"/>
      <c r="J11" s="44"/>
      <c r="K11" s="44"/>
      <c r="L11" s="2"/>
      <c r="M11" s="2"/>
    </row>
    <row r="12" spans="1:13" x14ac:dyDescent="0.25">
      <c r="A12" s="1"/>
      <c r="B12" s="50"/>
      <c r="C12" s="2"/>
      <c r="D12" s="2"/>
      <c r="E12" s="2"/>
      <c r="F12" s="2"/>
      <c r="G12" s="2"/>
      <c r="H12" s="2"/>
      <c r="I12" s="2"/>
      <c r="J12" s="2"/>
      <c r="K12" s="2"/>
      <c r="L12" s="2"/>
      <c r="M12" s="2"/>
    </row>
    <row r="13" spans="1:13" ht="33" customHeight="1" x14ac:dyDescent="0.25">
      <c r="A13" s="52" t="s">
        <v>133</v>
      </c>
      <c r="B13" s="171" t="s">
        <v>143</v>
      </c>
      <c r="C13" s="171"/>
      <c r="D13" s="171"/>
      <c r="E13" s="171"/>
      <c r="F13" s="171"/>
      <c r="G13" s="171"/>
      <c r="H13" s="56"/>
      <c r="I13" s="56"/>
      <c r="J13" s="56"/>
      <c r="K13" s="56"/>
      <c r="L13" s="2"/>
      <c r="M13" s="2"/>
    </row>
    <row r="14" spans="1:13" ht="47.25" customHeight="1" x14ac:dyDescent="0.25">
      <c r="A14" s="1"/>
      <c r="B14" s="170" t="s">
        <v>136</v>
      </c>
      <c r="C14" s="170"/>
      <c r="D14" s="170"/>
      <c r="E14" s="170"/>
      <c r="F14" s="170"/>
      <c r="G14" s="170"/>
      <c r="H14" s="44"/>
      <c r="I14" s="44"/>
      <c r="J14" s="44"/>
      <c r="K14" s="44"/>
      <c r="L14" s="2"/>
      <c r="M14" s="2"/>
    </row>
    <row r="15" spans="1:13" ht="15.75" customHeight="1" x14ac:dyDescent="0.25">
      <c r="B15" s="51" t="s">
        <v>141</v>
      </c>
      <c r="C15" s="2"/>
      <c r="D15" s="2"/>
      <c r="E15" s="2"/>
      <c r="F15" s="2"/>
      <c r="G15" s="2"/>
      <c r="H15" s="2"/>
      <c r="I15" s="2"/>
      <c r="J15" s="2"/>
      <c r="K15" s="2"/>
      <c r="L15" s="2"/>
      <c r="M15" s="2"/>
    </row>
    <row r="16" spans="1:13" ht="30.75" customHeight="1" x14ac:dyDescent="0.25">
      <c r="B16" s="171" t="s">
        <v>142</v>
      </c>
      <c r="C16" s="171"/>
      <c r="D16" s="171"/>
      <c r="E16" s="171"/>
      <c r="F16" s="171"/>
      <c r="G16" s="171"/>
      <c r="H16" s="56"/>
      <c r="I16" s="56"/>
      <c r="J16" s="56"/>
      <c r="K16" s="56"/>
      <c r="L16" s="2"/>
      <c r="M16" s="2"/>
    </row>
    <row r="17" spans="1:13" ht="15" customHeight="1" x14ac:dyDescent="0.25">
      <c r="B17" s="51"/>
      <c r="C17" s="2"/>
      <c r="D17" s="2"/>
      <c r="E17" s="2"/>
      <c r="F17" s="2"/>
      <c r="G17" s="2"/>
      <c r="H17" s="2"/>
      <c r="I17" s="2"/>
      <c r="J17" s="2"/>
      <c r="K17" s="2"/>
      <c r="L17" s="2"/>
      <c r="M17" s="2"/>
    </row>
    <row r="18" spans="1:13" ht="15" customHeight="1" x14ac:dyDescent="0.25">
      <c r="A18" s="49" t="s">
        <v>137</v>
      </c>
    </row>
    <row r="19" spans="1:13" ht="15" customHeight="1" x14ac:dyDescent="0.25">
      <c r="A19" s="49"/>
    </row>
    <row r="20" spans="1:13" ht="20.25" customHeight="1" x14ac:dyDescent="0.25">
      <c r="C20" s="43" t="s">
        <v>130</v>
      </c>
      <c r="D20" s="172" t="s">
        <v>131</v>
      </c>
      <c r="E20" s="173"/>
      <c r="F20" s="43" t="s">
        <v>140</v>
      </c>
    </row>
    <row r="21" spans="1:13" ht="20.25" customHeight="1" x14ac:dyDescent="0.25">
      <c r="C21" s="54"/>
      <c r="D21" s="53" t="s">
        <v>138</v>
      </c>
      <c r="E21" s="53" t="s">
        <v>139</v>
      </c>
      <c r="F21" s="54"/>
      <c r="K21" s="41"/>
    </row>
    <row r="22" spans="1:13" ht="18" customHeight="1" x14ac:dyDescent="0.25">
      <c r="A22" s="167" t="s">
        <v>110</v>
      </c>
      <c r="B22" s="45" t="s">
        <v>101</v>
      </c>
      <c r="C22" s="57"/>
      <c r="D22" s="57"/>
      <c r="E22" s="57"/>
      <c r="F22" s="47">
        <f>SUM(C22:E22)</f>
        <v>0</v>
      </c>
      <c r="K22" s="42"/>
    </row>
    <row r="23" spans="1:13" ht="18" customHeight="1" x14ac:dyDescent="0.25">
      <c r="A23" s="167"/>
      <c r="B23" s="45" t="s">
        <v>99</v>
      </c>
      <c r="C23" s="57"/>
      <c r="D23" s="57"/>
      <c r="E23" s="57"/>
      <c r="F23" s="47">
        <f t="shared" ref="F23:F41" si="0">SUM(C23:E23)</f>
        <v>0</v>
      </c>
      <c r="K23" s="42"/>
    </row>
    <row r="24" spans="1:13" ht="18" customHeight="1" x14ac:dyDescent="0.25">
      <c r="A24" s="167"/>
      <c r="B24" s="45" t="s">
        <v>105</v>
      </c>
      <c r="C24" s="57"/>
      <c r="D24" s="57"/>
      <c r="E24" s="57"/>
      <c r="F24" s="47">
        <f t="shared" si="0"/>
        <v>0</v>
      </c>
    </row>
    <row r="25" spans="1:13" ht="18" customHeight="1" x14ac:dyDescent="0.25">
      <c r="A25" s="167" t="s">
        <v>33</v>
      </c>
      <c r="B25" s="45" t="s">
        <v>102</v>
      </c>
      <c r="C25" s="57"/>
      <c r="D25" s="57"/>
      <c r="E25" s="57"/>
      <c r="F25" s="47">
        <f t="shared" si="0"/>
        <v>0</v>
      </c>
    </row>
    <row r="26" spans="1:13" ht="18" customHeight="1" x14ac:dyDescent="0.25">
      <c r="A26" s="167"/>
      <c r="B26" s="45" t="s">
        <v>5</v>
      </c>
      <c r="C26" s="57"/>
      <c r="D26" s="57"/>
      <c r="E26" s="57"/>
      <c r="F26" s="47">
        <f t="shared" si="0"/>
        <v>0</v>
      </c>
    </row>
    <row r="27" spans="1:13" ht="18" customHeight="1" x14ac:dyDescent="0.25">
      <c r="A27" s="167"/>
      <c r="B27" s="45" t="s">
        <v>41</v>
      </c>
      <c r="C27" s="57"/>
      <c r="D27" s="57"/>
      <c r="E27" s="57"/>
      <c r="F27" s="47">
        <f t="shared" si="0"/>
        <v>0</v>
      </c>
    </row>
    <row r="28" spans="1:13" ht="18" customHeight="1" x14ac:dyDescent="0.25">
      <c r="A28" s="167"/>
      <c r="B28" s="45" t="s">
        <v>100</v>
      </c>
      <c r="C28" s="57"/>
      <c r="D28" s="57"/>
      <c r="E28" s="57"/>
      <c r="F28" s="47">
        <f t="shared" si="0"/>
        <v>0</v>
      </c>
    </row>
    <row r="29" spans="1:13" ht="18" customHeight="1" x14ac:dyDescent="0.25">
      <c r="A29" s="167" t="s">
        <v>38</v>
      </c>
      <c r="B29" s="45" t="s">
        <v>103</v>
      </c>
      <c r="C29" s="57"/>
      <c r="D29" s="57"/>
      <c r="E29" s="57"/>
      <c r="F29" s="47">
        <f t="shared" si="0"/>
        <v>0</v>
      </c>
    </row>
    <row r="30" spans="1:13" ht="18" customHeight="1" x14ac:dyDescent="0.25">
      <c r="A30" s="167"/>
      <c r="B30" s="45" t="s">
        <v>32</v>
      </c>
      <c r="C30" s="57"/>
      <c r="D30" s="57"/>
      <c r="E30" s="57"/>
      <c r="F30" s="47">
        <f t="shared" si="0"/>
        <v>0</v>
      </c>
    </row>
    <row r="31" spans="1:13" ht="18" customHeight="1" x14ac:dyDescent="0.25">
      <c r="A31" s="167" t="s">
        <v>39</v>
      </c>
      <c r="B31" s="45" t="s">
        <v>104</v>
      </c>
      <c r="C31" s="57"/>
      <c r="D31" s="57"/>
      <c r="E31" s="57"/>
      <c r="F31" s="47">
        <f t="shared" si="0"/>
        <v>0</v>
      </c>
    </row>
    <row r="32" spans="1:13" ht="18" customHeight="1" x14ac:dyDescent="0.25">
      <c r="A32" s="167"/>
      <c r="B32" s="45" t="s">
        <v>4</v>
      </c>
      <c r="C32" s="57"/>
      <c r="D32" s="57"/>
      <c r="E32" s="57"/>
      <c r="F32" s="47">
        <f t="shared" si="0"/>
        <v>0</v>
      </c>
    </row>
    <row r="33" spans="1:6" ht="18" customHeight="1" x14ac:dyDescent="0.25">
      <c r="A33" s="46" t="s">
        <v>109</v>
      </c>
      <c r="B33" s="45" t="s">
        <v>3</v>
      </c>
      <c r="C33" s="57"/>
      <c r="D33" s="57"/>
      <c r="E33" s="57"/>
      <c r="F33" s="47">
        <f t="shared" si="0"/>
        <v>0</v>
      </c>
    </row>
    <row r="34" spans="1:6" ht="18" customHeight="1" x14ac:dyDescent="0.25">
      <c r="A34" s="46" t="s">
        <v>111</v>
      </c>
      <c r="B34" s="45" t="s">
        <v>107</v>
      </c>
      <c r="C34" s="57"/>
      <c r="D34" s="57"/>
      <c r="E34" s="57"/>
      <c r="F34" s="47">
        <f t="shared" si="0"/>
        <v>0</v>
      </c>
    </row>
    <row r="35" spans="1:6" ht="18" customHeight="1" x14ac:dyDescent="0.25">
      <c r="A35" s="168" t="s">
        <v>106</v>
      </c>
      <c r="B35" s="168"/>
      <c r="C35" s="57"/>
      <c r="D35" s="57"/>
      <c r="E35" s="57"/>
      <c r="F35" s="47">
        <f t="shared" si="0"/>
        <v>0</v>
      </c>
    </row>
    <row r="36" spans="1:6" ht="18" customHeight="1" x14ac:dyDescent="0.25">
      <c r="A36" s="168" t="s">
        <v>108</v>
      </c>
      <c r="B36" s="168"/>
      <c r="C36" s="57"/>
      <c r="D36" s="57"/>
      <c r="E36" s="57"/>
      <c r="F36" s="47">
        <f t="shared" si="0"/>
        <v>0</v>
      </c>
    </row>
    <row r="37" spans="1:6" ht="18" customHeight="1" x14ac:dyDescent="0.25">
      <c r="A37" s="168" t="s">
        <v>148</v>
      </c>
      <c r="B37" s="168"/>
      <c r="C37" s="57"/>
      <c r="D37" s="57"/>
      <c r="E37" s="57"/>
      <c r="F37" s="47">
        <f t="shared" si="0"/>
        <v>0</v>
      </c>
    </row>
    <row r="38" spans="1:6" ht="18" customHeight="1" x14ac:dyDescent="0.25">
      <c r="A38" s="168" t="s">
        <v>112</v>
      </c>
      <c r="B38" s="168"/>
      <c r="C38" s="57"/>
      <c r="D38" s="57"/>
      <c r="E38" s="57"/>
      <c r="F38" s="47">
        <f t="shared" si="0"/>
        <v>0</v>
      </c>
    </row>
    <row r="39" spans="1:6" ht="18" customHeight="1" x14ac:dyDescent="0.25">
      <c r="A39" s="168" t="s">
        <v>113</v>
      </c>
      <c r="B39" s="168"/>
      <c r="C39" s="57"/>
      <c r="D39" s="57"/>
      <c r="E39" s="57"/>
      <c r="F39" s="47">
        <f t="shared" si="0"/>
        <v>0</v>
      </c>
    </row>
    <row r="40" spans="1:6" ht="18" customHeight="1" x14ac:dyDescent="0.25">
      <c r="A40" s="166" t="s">
        <v>114</v>
      </c>
      <c r="B40" s="166"/>
      <c r="C40" s="57"/>
      <c r="D40" s="57"/>
      <c r="E40" s="57"/>
      <c r="F40" s="47">
        <f t="shared" si="0"/>
        <v>0</v>
      </c>
    </row>
    <row r="41" spans="1:6" ht="18" customHeight="1" x14ac:dyDescent="0.25">
      <c r="A41" s="166" t="s">
        <v>115</v>
      </c>
      <c r="B41" s="166"/>
      <c r="C41" s="57"/>
      <c r="D41" s="57"/>
      <c r="E41" s="57"/>
      <c r="F41" s="47">
        <f t="shared" si="0"/>
        <v>0</v>
      </c>
    </row>
  </sheetData>
  <sheetProtection password="ED61" sheet="1" objects="1" scenarios="1"/>
  <mergeCells count="17">
    <mergeCell ref="C7:D7"/>
    <mergeCell ref="A37:B37"/>
    <mergeCell ref="A38:B38"/>
    <mergeCell ref="A39:B39"/>
    <mergeCell ref="A40:B40"/>
    <mergeCell ref="B11:G11"/>
    <mergeCell ref="B13:G13"/>
    <mergeCell ref="B14:G14"/>
    <mergeCell ref="B16:G16"/>
    <mergeCell ref="D20:E20"/>
    <mergeCell ref="A41:B41"/>
    <mergeCell ref="A22:A24"/>
    <mergeCell ref="A25:A28"/>
    <mergeCell ref="A29:A30"/>
    <mergeCell ref="A31:A32"/>
    <mergeCell ref="A35:B35"/>
    <mergeCell ref="A36:B36"/>
  </mergeCells>
  <pageMargins left="0.7" right="0.7" top="0.75" bottom="0.75" header="0.3" footer="0.3"/>
  <pageSetup scale="70" fitToHeight="0" orientation="portrait" r:id="rId1"/>
  <headerFooter>
    <oddHeader xml:space="preserve">&amp;CAPPENDIX ITEM 8 TO GOVERNOR'S GUIDELINES
STANDARD BUDGET FORMAT FOR SHARED COSTS
</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109"/>
  <sheetViews>
    <sheetView tabSelected="1" zoomScale="69" zoomScaleNormal="69" zoomScaleSheetLayoutView="90" zoomScalePageLayoutView="60" workbookViewId="0">
      <selection activeCell="B15" sqref="B15"/>
    </sheetView>
  </sheetViews>
  <sheetFormatPr defaultColWidth="9.140625" defaultRowHeight="15" outlineLevelRow="1" x14ac:dyDescent="0.25"/>
  <cols>
    <col min="1" max="1" width="41" style="63" customWidth="1"/>
    <col min="2" max="2" width="18.7109375" style="63" customWidth="1"/>
    <col min="3" max="3" width="14.28515625" style="63" customWidth="1"/>
    <col min="4" max="5" width="13.28515625" style="63" customWidth="1"/>
    <col min="6" max="6" width="14.42578125" style="63" customWidth="1"/>
    <col min="7" max="22" width="13.28515625" style="63" customWidth="1"/>
    <col min="23" max="23" width="17.5703125" style="63" customWidth="1"/>
    <col min="24" max="24" width="8.140625" style="63" customWidth="1"/>
    <col min="25" max="16384" width="9.140625" style="63"/>
  </cols>
  <sheetData>
    <row r="1" spans="1:24" x14ac:dyDescent="0.25">
      <c r="A1" s="61" t="s">
        <v>83</v>
      </c>
      <c r="B1" s="62"/>
      <c r="C1" s="62"/>
    </row>
    <row r="2" spans="1:24" x14ac:dyDescent="0.25">
      <c r="A2" s="62"/>
      <c r="B2" s="62"/>
      <c r="C2" s="62"/>
    </row>
    <row r="3" spans="1:24" ht="15.75" x14ac:dyDescent="0.25">
      <c r="A3" s="26" t="s">
        <v>76</v>
      </c>
      <c r="B3" s="135" t="str">
        <f>IF('FTE Calculations - Center 1'!C3="","",'FTE Calculations - Center 1'!C3)</f>
        <v/>
      </c>
      <c r="C3" s="64"/>
      <c r="D3" s="15"/>
      <c r="E3" s="15"/>
      <c r="F3" s="15"/>
    </row>
    <row r="4" spans="1:24" ht="15.75" x14ac:dyDescent="0.25">
      <c r="A4" s="27"/>
      <c r="B4" s="65"/>
      <c r="C4" s="64"/>
      <c r="D4" s="15"/>
      <c r="E4" s="146"/>
      <c r="F4" s="15"/>
    </row>
    <row r="5" spans="1:24" ht="15.75" x14ac:dyDescent="0.25">
      <c r="A5" s="26" t="s">
        <v>77</v>
      </c>
      <c r="B5" s="135" t="str">
        <f>IF('FTE Calculations - Center 1'!C5="","",'FTE Calculations - Center 1'!C5)</f>
        <v/>
      </c>
      <c r="C5" s="64"/>
      <c r="D5" s="15"/>
      <c r="E5" s="146"/>
      <c r="F5" s="15"/>
    </row>
    <row r="6" spans="1:24" ht="15.75" x14ac:dyDescent="0.25">
      <c r="A6" s="28"/>
      <c r="B6" s="65"/>
      <c r="C6" s="64"/>
      <c r="D6" s="15"/>
      <c r="E6" s="15"/>
      <c r="F6" s="16"/>
    </row>
    <row r="7" spans="1:24" ht="15.75" x14ac:dyDescent="0.25">
      <c r="A7" s="26" t="s">
        <v>78</v>
      </c>
      <c r="B7" s="180" t="str">
        <f>IF('FTE Calculations - Center 1'!C7="","",'FTE Calculations - Center 1'!C7)</f>
        <v/>
      </c>
      <c r="C7" s="180"/>
      <c r="D7" s="17"/>
      <c r="E7" s="17"/>
      <c r="F7" s="17"/>
    </row>
    <row r="8" spans="1:24" ht="15.75" thickBot="1" x14ac:dyDescent="0.3"/>
    <row r="9" spans="1:24" ht="18" customHeight="1" x14ac:dyDescent="0.25">
      <c r="A9" s="66" t="s">
        <v>1</v>
      </c>
      <c r="B9" s="181" t="s">
        <v>2</v>
      </c>
      <c r="C9" s="184" t="s">
        <v>0</v>
      </c>
      <c r="D9" s="184"/>
      <c r="E9" s="184"/>
      <c r="F9" s="184"/>
      <c r="G9" s="184"/>
      <c r="H9" s="184"/>
      <c r="I9" s="184"/>
      <c r="J9" s="184"/>
      <c r="K9" s="184"/>
      <c r="L9" s="184"/>
      <c r="M9" s="184"/>
      <c r="N9" s="184"/>
      <c r="O9" s="184"/>
      <c r="P9" s="184"/>
      <c r="Q9" s="184"/>
      <c r="R9" s="184"/>
      <c r="S9" s="184"/>
      <c r="T9" s="67"/>
      <c r="U9" s="67"/>
      <c r="V9" s="67"/>
      <c r="W9" s="143"/>
    </row>
    <row r="10" spans="1:24" ht="18" customHeight="1" x14ac:dyDescent="0.25">
      <c r="A10" s="150"/>
      <c r="B10" s="182"/>
      <c r="C10" s="185" t="s">
        <v>110</v>
      </c>
      <c r="D10" s="187"/>
      <c r="E10" s="186"/>
      <c r="F10" s="185" t="s">
        <v>33</v>
      </c>
      <c r="G10" s="187"/>
      <c r="H10" s="187"/>
      <c r="I10" s="186"/>
      <c r="J10" s="190" t="s">
        <v>38</v>
      </c>
      <c r="K10" s="190"/>
      <c r="L10" s="185" t="s">
        <v>39</v>
      </c>
      <c r="M10" s="186"/>
      <c r="N10" s="69" t="s">
        <v>109</v>
      </c>
      <c r="O10" s="70" t="s">
        <v>111</v>
      </c>
      <c r="P10" s="188" t="s">
        <v>106</v>
      </c>
      <c r="Q10" s="188" t="s">
        <v>108</v>
      </c>
      <c r="R10" s="193" t="s">
        <v>148</v>
      </c>
      <c r="S10" s="191" t="s">
        <v>112</v>
      </c>
      <c r="T10" s="191" t="s">
        <v>113</v>
      </c>
      <c r="U10" s="191" t="str">
        <f>'FTE Calculations - Center 1'!A40</f>
        <v>Other 1</v>
      </c>
      <c r="V10" s="191" t="str">
        <f>'FTE Calculations - Center 1'!A41</f>
        <v>Other 2</v>
      </c>
      <c r="W10" s="141"/>
    </row>
    <row r="11" spans="1:24" ht="81.95" customHeight="1" thickBot="1" x14ac:dyDescent="0.4">
      <c r="A11" s="71" t="s">
        <v>116</v>
      </c>
      <c r="B11" s="183"/>
      <c r="C11" s="72" t="s">
        <v>101</v>
      </c>
      <c r="D11" s="72" t="s">
        <v>99</v>
      </c>
      <c r="E11" s="72" t="s">
        <v>105</v>
      </c>
      <c r="F11" s="72" t="s">
        <v>102</v>
      </c>
      <c r="G11" s="72" t="s">
        <v>5</v>
      </c>
      <c r="H11" s="72" t="s">
        <v>41</v>
      </c>
      <c r="I11" s="72" t="s">
        <v>100</v>
      </c>
      <c r="J11" s="72" t="s">
        <v>103</v>
      </c>
      <c r="K11" s="72" t="s">
        <v>32</v>
      </c>
      <c r="L11" s="72" t="s">
        <v>104</v>
      </c>
      <c r="M11" s="72" t="s">
        <v>4</v>
      </c>
      <c r="N11" s="73" t="s">
        <v>3</v>
      </c>
      <c r="O11" s="72" t="s">
        <v>107</v>
      </c>
      <c r="P11" s="189"/>
      <c r="Q11" s="189"/>
      <c r="R11" s="194"/>
      <c r="S11" s="192"/>
      <c r="T11" s="192"/>
      <c r="U11" s="192"/>
      <c r="V11" s="192"/>
      <c r="W11" s="142" t="s">
        <v>149</v>
      </c>
      <c r="X11" s="74"/>
    </row>
    <row r="12" spans="1:24" s="76" customFormat="1" ht="24.75" customHeight="1" x14ac:dyDescent="0.25">
      <c r="A12" s="147" t="s">
        <v>81</v>
      </c>
      <c r="B12" s="149" t="b">
        <v>1</v>
      </c>
      <c r="C12" s="125">
        <f>IF($A$47=TRUE,'FTE Calculations - Center 1'!F22,"N/A")</f>
        <v>0</v>
      </c>
      <c r="D12" s="125">
        <f>IF($A$47=TRUE,'FTE Calculations - Center 1'!F23,"N/A")</f>
        <v>0</v>
      </c>
      <c r="E12" s="125">
        <f>IF($A$47=TRUE,'FTE Calculations - Center 1'!F24,"N/A")</f>
        <v>0</v>
      </c>
      <c r="F12" s="125">
        <f>IF($A$47=TRUE,'FTE Calculations - Center 1'!F25,"N/A")</f>
        <v>0</v>
      </c>
      <c r="G12" s="125">
        <f>IF($A$47=TRUE,'FTE Calculations - Center 1'!F26,"N/A")</f>
        <v>0</v>
      </c>
      <c r="H12" s="125">
        <f>IF($A$47=TRUE,'FTE Calculations - Center 1'!F27,"N/A")</f>
        <v>0</v>
      </c>
      <c r="I12" s="125">
        <f>IF($A$47=TRUE,'FTE Calculations - Center 1'!F28,"N/A")</f>
        <v>0</v>
      </c>
      <c r="J12" s="125">
        <f>IF($A$47=TRUE,'FTE Calculations - Center 1'!F29,"N/A")</f>
        <v>0</v>
      </c>
      <c r="K12" s="125">
        <f>IF($A$47=TRUE,'FTE Calculations - Center 1'!F30,"N/A")</f>
        <v>0</v>
      </c>
      <c r="L12" s="125">
        <f>IF($A$47=TRUE,'FTE Calculations - Center 1'!F31,"N/A")</f>
        <v>0</v>
      </c>
      <c r="M12" s="125">
        <f>IF($A$47=TRUE,'FTE Calculations - Center 1'!F32,"N/A")</f>
        <v>0</v>
      </c>
      <c r="N12" s="125">
        <f>IF($A$47=TRUE,'FTE Calculations - Center 1'!F33,"N/A")</f>
        <v>0</v>
      </c>
      <c r="O12" s="125">
        <f>IF($A$47=TRUE,'FTE Calculations - Center 1'!F34,"N/A")</f>
        <v>0</v>
      </c>
      <c r="P12" s="125">
        <f>IF($A$47=TRUE,'FTE Calculations - Center 1'!F35,"N/A")</f>
        <v>0</v>
      </c>
      <c r="Q12" s="125">
        <f>IF($A$47=TRUE,'FTE Calculations - Center 1'!F36,"N/A")</f>
        <v>0</v>
      </c>
      <c r="R12" s="125">
        <f>IF($A$47=TRUE,'FTE Calculations - Center 1'!F37,"N/A")</f>
        <v>0</v>
      </c>
      <c r="S12" s="125">
        <f>IF($A$47=TRUE,'FTE Calculations - Center 1'!F38,"N/A")</f>
        <v>0</v>
      </c>
      <c r="T12" s="125">
        <f>IF($A$47=TRUE,'FTE Calculations - Center 1'!F39,"N/A")</f>
        <v>0</v>
      </c>
      <c r="U12" s="125">
        <f>IF($A$47=TRUE,'FTE Calculations - Center 1'!F40,"N/A")</f>
        <v>0</v>
      </c>
      <c r="V12" s="125">
        <f>IF($A$47=TRUE,'FTE Calculations - Center 1'!F41,"N/A")</f>
        <v>0</v>
      </c>
      <c r="W12" s="75">
        <f>SUM(C12:V12)</f>
        <v>0</v>
      </c>
    </row>
    <row r="13" spans="1:24" s="76" customFormat="1" ht="24.75" customHeight="1" x14ac:dyDescent="0.25">
      <c r="A13" s="174" t="s">
        <v>150</v>
      </c>
      <c r="B13" s="175"/>
      <c r="C13" s="124" t="str">
        <f t="shared" ref="C13:V13" si="0">IF($A$47=TRUE,"N/A"," ")</f>
        <v>N/A</v>
      </c>
      <c r="D13" s="124" t="str">
        <f t="shared" si="0"/>
        <v>N/A</v>
      </c>
      <c r="E13" s="124" t="str">
        <f t="shared" si="0"/>
        <v>N/A</v>
      </c>
      <c r="F13" s="124" t="str">
        <f t="shared" si="0"/>
        <v>N/A</v>
      </c>
      <c r="G13" s="124" t="str">
        <f t="shared" si="0"/>
        <v>N/A</v>
      </c>
      <c r="H13" s="124" t="str">
        <f t="shared" si="0"/>
        <v>N/A</v>
      </c>
      <c r="I13" s="124" t="str">
        <f t="shared" si="0"/>
        <v>N/A</v>
      </c>
      <c r="J13" s="124" t="str">
        <f t="shared" si="0"/>
        <v>N/A</v>
      </c>
      <c r="K13" s="124" t="str">
        <f t="shared" si="0"/>
        <v>N/A</v>
      </c>
      <c r="L13" s="124" t="str">
        <f t="shared" si="0"/>
        <v>N/A</v>
      </c>
      <c r="M13" s="124" t="str">
        <f t="shared" si="0"/>
        <v>N/A</v>
      </c>
      <c r="N13" s="124" t="str">
        <f t="shared" si="0"/>
        <v>N/A</v>
      </c>
      <c r="O13" s="124" t="str">
        <f t="shared" si="0"/>
        <v>N/A</v>
      </c>
      <c r="P13" s="124" t="str">
        <f t="shared" si="0"/>
        <v>N/A</v>
      </c>
      <c r="Q13" s="124" t="str">
        <f t="shared" si="0"/>
        <v>N/A</v>
      </c>
      <c r="R13" s="124" t="str">
        <f t="shared" si="0"/>
        <v>N/A</v>
      </c>
      <c r="S13" s="124" t="str">
        <f t="shared" si="0"/>
        <v>N/A</v>
      </c>
      <c r="T13" s="124" t="str">
        <f t="shared" si="0"/>
        <v>N/A</v>
      </c>
      <c r="U13" s="124" t="str">
        <f t="shared" si="0"/>
        <v>N/A</v>
      </c>
      <c r="V13" s="124" t="str">
        <f t="shared" si="0"/>
        <v>N/A</v>
      </c>
      <c r="W13" s="75">
        <f>SUM(C13:V13)</f>
        <v>0</v>
      </c>
    </row>
    <row r="14" spans="1:24" ht="18" customHeight="1" x14ac:dyDescent="0.3">
      <c r="A14" s="3" t="s">
        <v>6</v>
      </c>
      <c r="B14" s="21">
        <f>SUM(B15:B23)</f>
        <v>0</v>
      </c>
      <c r="C14" s="18"/>
      <c r="D14" s="18"/>
      <c r="E14" s="18"/>
      <c r="F14" s="18"/>
      <c r="G14" s="18"/>
      <c r="H14" s="18"/>
      <c r="I14" s="18"/>
      <c r="J14" s="18"/>
      <c r="K14" s="18"/>
      <c r="L14" s="18"/>
      <c r="M14" s="18"/>
      <c r="N14" s="18"/>
      <c r="O14" s="18"/>
      <c r="P14" s="18"/>
      <c r="Q14" s="18"/>
      <c r="R14" s="18"/>
      <c r="S14" s="18"/>
      <c r="T14" s="18"/>
      <c r="U14" s="18"/>
      <c r="V14" s="18"/>
      <c r="W14" s="4"/>
    </row>
    <row r="15" spans="1:24" ht="18" customHeight="1" x14ac:dyDescent="0.3">
      <c r="A15" s="5" t="s">
        <v>79</v>
      </c>
      <c r="B15" s="58"/>
      <c r="C15" s="6" t="str">
        <f>IF($B15="","",IF(C$13="N/A",(C$12/$W$12)*$B15,(C$13/$W$13)*$B15))</f>
        <v/>
      </c>
      <c r="D15" s="6" t="str">
        <f t="shared" ref="D15:V29" si="1">IF($B15="","",IF(D$13="N/A",(D$12/$W$12)*$B15,(D$13/$W$13)*$B15))</f>
        <v/>
      </c>
      <c r="E15" s="6" t="str">
        <f t="shared" si="1"/>
        <v/>
      </c>
      <c r="F15" s="6" t="str">
        <f t="shared" si="1"/>
        <v/>
      </c>
      <c r="G15" s="6" t="str">
        <f t="shared" si="1"/>
        <v/>
      </c>
      <c r="H15" s="6" t="str">
        <f t="shared" si="1"/>
        <v/>
      </c>
      <c r="I15" s="6" t="str">
        <f t="shared" si="1"/>
        <v/>
      </c>
      <c r="J15" s="6" t="str">
        <f t="shared" si="1"/>
        <v/>
      </c>
      <c r="K15" s="6" t="str">
        <f t="shared" si="1"/>
        <v/>
      </c>
      <c r="L15" s="6" t="str">
        <f t="shared" si="1"/>
        <v/>
      </c>
      <c r="M15" s="6" t="str">
        <f t="shared" si="1"/>
        <v/>
      </c>
      <c r="N15" s="6" t="str">
        <f t="shared" si="1"/>
        <v/>
      </c>
      <c r="O15" s="6" t="str">
        <f t="shared" si="1"/>
        <v/>
      </c>
      <c r="P15" s="6" t="str">
        <f t="shared" si="1"/>
        <v/>
      </c>
      <c r="Q15" s="6" t="str">
        <f t="shared" si="1"/>
        <v/>
      </c>
      <c r="R15" s="6" t="str">
        <f t="shared" si="1"/>
        <v/>
      </c>
      <c r="S15" s="6" t="str">
        <f t="shared" si="1"/>
        <v/>
      </c>
      <c r="T15" s="6" t="str">
        <f t="shared" si="1"/>
        <v/>
      </c>
      <c r="U15" s="6" t="str">
        <f t="shared" si="1"/>
        <v/>
      </c>
      <c r="V15" s="6" t="str">
        <f t="shared" si="1"/>
        <v/>
      </c>
      <c r="W15" s="7">
        <f>SUM(C15:V15)</f>
        <v>0</v>
      </c>
    </row>
    <row r="16" spans="1:24" ht="18" customHeight="1" x14ac:dyDescent="0.3">
      <c r="A16" s="5" t="s">
        <v>80</v>
      </c>
      <c r="B16" s="58"/>
      <c r="C16" s="6" t="str">
        <f t="shared" ref="C16:C23" si="2">IF($B16="","",IF(C$13="N/A",(C$12/$W$12)*$B16,(C$13/$W$13)*$B16))</f>
        <v/>
      </c>
      <c r="D16" s="6" t="str">
        <f t="shared" si="1"/>
        <v/>
      </c>
      <c r="E16" s="6" t="str">
        <f t="shared" si="1"/>
        <v/>
      </c>
      <c r="F16" s="6" t="str">
        <f t="shared" si="1"/>
        <v/>
      </c>
      <c r="G16" s="6" t="str">
        <f t="shared" si="1"/>
        <v/>
      </c>
      <c r="H16" s="6" t="str">
        <f t="shared" si="1"/>
        <v/>
      </c>
      <c r="I16" s="6" t="str">
        <f t="shared" si="1"/>
        <v/>
      </c>
      <c r="J16" s="6" t="str">
        <f t="shared" si="1"/>
        <v/>
      </c>
      <c r="K16" s="6" t="str">
        <f t="shared" si="1"/>
        <v/>
      </c>
      <c r="L16" s="6" t="str">
        <f t="shared" si="1"/>
        <v/>
      </c>
      <c r="M16" s="6" t="str">
        <f t="shared" si="1"/>
        <v/>
      </c>
      <c r="N16" s="6" t="str">
        <f t="shared" si="1"/>
        <v/>
      </c>
      <c r="O16" s="6" t="str">
        <f t="shared" si="1"/>
        <v/>
      </c>
      <c r="P16" s="6" t="str">
        <f t="shared" si="1"/>
        <v/>
      </c>
      <c r="Q16" s="6" t="str">
        <f t="shared" si="1"/>
        <v/>
      </c>
      <c r="R16" s="6" t="str">
        <f t="shared" si="1"/>
        <v/>
      </c>
      <c r="S16" s="6" t="str">
        <f t="shared" si="1"/>
        <v/>
      </c>
      <c r="T16" s="6" t="str">
        <f t="shared" si="1"/>
        <v/>
      </c>
      <c r="U16" s="6" t="str">
        <f t="shared" si="1"/>
        <v/>
      </c>
      <c r="V16" s="6" t="str">
        <f t="shared" si="1"/>
        <v/>
      </c>
      <c r="W16" s="7">
        <f t="shared" ref="W16:W23" si="3">SUM(C16:V16)</f>
        <v>0</v>
      </c>
    </row>
    <row r="17" spans="1:23" ht="18" customHeight="1" x14ac:dyDescent="0.3">
      <c r="A17" s="5" t="s">
        <v>8</v>
      </c>
      <c r="B17" s="58"/>
      <c r="C17" s="6" t="str">
        <f t="shared" si="2"/>
        <v/>
      </c>
      <c r="D17" s="6" t="str">
        <f t="shared" si="1"/>
        <v/>
      </c>
      <c r="E17" s="6" t="str">
        <f t="shared" si="1"/>
        <v/>
      </c>
      <c r="F17" s="6" t="str">
        <f t="shared" si="1"/>
        <v/>
      </c>
      <c r="G17" s="6" t="str">
        <f t="shared" si="1"/>
        <v/>
      </c>
      <c r="H17" s="6" t="str">
        <f t="shared" si="1"/>
        <v/>
      </c>
      <c r="I17" s="6" t="str">
        <f t="shared" si="1"/>
        <v/>
      </c>
      <c r="J17" s="6" t="str">
        <f t="shared" si="1"/>
        <v/>
      </c>
      <c r="K17" s="6" t="str">
        <f t="shared" si="1"/>
        <v/>
      </c>
      <c r="L17" s="6" t="str">
        <f t="shared" si="1"/>
        <v/>
      </c>
      <c r="M17" s="6" t="str">
        <f t="shared" si="1"/>
        <v/>
      </c>
      <c r="N17" s="6" t="str">
        <f t="shared" si="1"/>
        <v/>
      </c>
      <c r="O17" s="6" t="str">
        <f t="shared" si="1"/>
        <v/>
      </c>
      <c r="P17" s="6" t="str">
        <f t="shared" si="1"/>
        <v/>
      </c>
      <c r="Q17" s="6" t="str">
        <f t="shared" si="1"/>
        <v/>
      </c>
      <c r="R17" s="6" t="str">
        <f t="shared" si="1"/>
        <v/>
      </c>
      <c r="S17" s="6" t="str">
        <f t="shared" si="1"/>
        <v/>
      </c>
      <c r="T17" s="6" t="str">
        <f t="shared" si="1"/>
        <v/>
      </c>
      <c r="U17" s="6" t="str">
        <f t="shared" si="1"/>
        <v/>
      </c>
      <c r="V17" s="6" t="str">
        <f t="shared" si="1"/>
        <v/>
      </c>
      <c r="W17" s="7">
        <f t="shared" si="3"/>
        <v>0</v>
      </c>
    </row>
    <row r="18" spans="1:23" ht="18" customHeight="1" x14ac:dyDescent="0.3">
      <c r="A18" s="5" t="s">
        <v>9</v>
      </c>
      <c r="B18" s="58"/>
      <c r="C18" s="6" t="str">
        <f t="shared" si="2"/>
        <v/>
      </c>
      <c r="D18" s="6" t="str">
        <f t="shared" si="1"/>
        <v/>
      </c>
      <c r="E18" s="6" t="str">
        <f t="shared" si="1"/>
        <v/>
      </c>
      <c r="F18" s="6" t="str">
        <f t="shared" si="1"/>
        <v/>
      </c>
      <c r="G18" s="6" t="str">
        <f t="shared" si="1"/>
        <v/>
      </c>
      <c r="H18" s="6" t="str">
        <f t="shared" si="1"/>
        <v/>
      </c>
      <c r="I18" s="6" t="str">
        <f t="shared" si="1"/>
        <v/>
      </c>
      <c r="J18" s="6" t="str">
        <f t="shared" si="1"/>
        <v/>
      </c>
      <c r="K18" s="6" t="str">
        <f t="shared" si="1"/>
        <v/>
      </c>
      <c r="L18" s="6" t="str">
        <f t="shared" si="1"/>
        <v/>
      </c>
      <c r="M18" s="6" t="str">
        <f t="shared" si="1"/>
        <v/>
      </c>
      <c r="N18" s="6" t="str">
        <f t="shared" si="1"/>
        <v/>
      </c>
      <c r="O18" s="6" t="str">
        <f t="shared" si="1"/>
        <v/>
      </c>
      <c r="P18" s="6" t="str">
        <f t="shared" si="1"/>
        <v/>
      </c>
      <c r="Q18" s="6" t="str">
        <f t="shared" si="1"/>
        <v/>
      </c>
      <c r="R18" s="6" t="str">
        <f t="shared" si="1"/>
        <v/>
      </c>
      <c r="S18" s="6" t="str">
        <f t="shared" si="1"/>
        <v/>
      </c>
      <c r="T18" s="6" t="str">
        <f t="shared" si="1"/>
        <v/>
      </c>
      <c r="U18" s="6" t="str">
        <f t="shared" si="1"/>
        <v/>
      </c>
      <c r="V18" s="6" t="str">
        <f t="shared" si="1"/>
        <v/>
      </c>
      <c r="W18" s="7">
        <f t="shared" si="3"/>
        <v>0</v>
      </c>
    </row>
    <row r="19" spans="1:23" ht="18" customHeight="1" x14ac:dyDescent="0.3">
      <c r="A19" s="5" t="s">
        <v>10</v>
      </c>
      <c r="B19" s="58"/>
      <c r="C19" s="6" t="str">
        <f t="shared" si="2"/>
        <v/>
      </c>
      <c r="D19" s="6" t="str">
        <f t="shared" si="1"/>
        <v/>
      </c>
      <c r="E19" s="6" t="str">
        <f t="shared" si="1"/>
        <v/>
      </c>
      <c r="F19" s="6" t="str">
        <f t="shared" si="1"/>
        <v/>
      </c>
      <c r="G19" s="6" t="str">
        <f t="shared" si="1"/>
        <v/>
      </c>
      <c r="H19" s="6" t="str">
        <f t="shared" si="1"/>
        <v/>
      </c>
      <c r="I19" s="6" t="str">
        <f t="shared" si="1"/>
        <v/>
      </c>
      <c r="J19" s="6" t="str">
        <f t="shared" si="1"/>
        <v/>
      </c>
      <c r="K19" s="6" t="str">
        <f t="shared" si="1"/>
        <v/>
      </c>
      <c r="L19" s="6" t="str">
        <f t="shared" si="1"/>
        <v/>
      </c>
      <c r="M19" s="6" t="str">
        <f t="shared" si="1"/>
        <v/>
      </c>
      <c r="N19" s="6" t="str">
        <f t="shared" si="1"/>
        <v/>
      </c>
      <c r="O19" s="6" t="str">
        <f t="shared" si="1"/>
        <v/>
      </c>
      <c r="P19" s="6" t="str">
        <f t="shared" si="1"/>
        <v/>
      </c>
      <c r="Q19" s="6" t="str">
        <f t="shared" si="1"/>
        <v/>
      </c>
      <c r="R19" s="6" t="str">
        <f t="shared" si="1"/>
        <v/>
      </c>
      <c r="S19" s="6" t="str">
        <f t="shared" si="1"/>
        <v/>
      </c>
      <c r="T19" s="6" t="str">
        <f t="shared" si="1"/>
        <v/>
      </c>
      <c r="U19" s="6" t="str">
        <f t="shared" si="1"/>
        <v/>
      </c>
      <c r="V19" s="6" t="str">
        <f t="shared" si="1"/>
        <v/>
      </c>
      <c r="W19" s="7">
        <f t="shared" si="3"/>
        <v>0</v>
      </c>
    </row>
    <row r="20" spans="1:23" ht="18" customHeight="1" x14ac:dyDescent="0.3">
      <c r="A20" s="5" t="s">
        <v>11</v>
      </c>
      <c r="B20" s="58"/>
      <c r="C20" s="6" t="str">
        <f t="shared" si="2"/>
        <v/>
      </c>
      <c r="D20" s="6" t="str">
        <f t="shared" si="1"/>
        <v/>
      </c>
      <c r="E20" s="6" t="str">
        <f t="shared" si="1"/>
        <v/>
      </c>
      <c r="F20" s="6" t="str">
        <f t="shared" si="1"/>
        <v/>
      </c>
      <c r="G20" s="6" t="str">
        <f t="shared" si="1"/>
        <v/>
      </c>
      <c r="H20" s="6" t="str">
        <f t="shared" si="1"/>
        <v/>
      </c>
      <c r="I20" s="6" t="str">
        <f t="shared" si="1"/>
        <v/>
      </c>
      <c r="J20" s="6" t="str">
        <f t="shared" si="1"/>
        <v/>
      </c>
      <c r="K20" s="6" t="str">
        <f t="shared" si="1"/>
        <v/>
      </c>
      <c r="L20" s="6" t="str">
        <f t="shared" si="1"/>
        <v/>
      </c>
      <c r="M20" s="6" t="str">
        <f t="shared" si="1"/>
        <v/>
      </c>
      <c r="N20" s="6" t="str">
        <f t="shared" si="1"/>
        <v/>
      </c>
      <c r="O20" s="6" t="str">
        <f t="shared" si="1"/>
        <v/>
      </c>
      <c r="P20" s="6" t="str">
        <f t="shared" si="1"/>
        <v/>
      </c>
      <c r="Q20" s="6" t="str">
        <f t="shared" si="1"/>
        <v/>
      </c>
      <c r="R20" s="6" t="str">
        <f t="shared" si="1"/>
        <v/>
      </c>
      <c r="S20" s="6" t="str">
        <f t="shared" si="1"/>
        <v/>
      </c>
      <c r="T20" s="6" t="str">
        <f t="shared" si="1"/>
        <v/>
      </c>
      <c r="U20" s="6" t="str">
        <f t="shared" si="1"/>
        <v/>
      </c>
      <c r="V20" s="6" t="str">
        <f t="shared" si="1"/>
        <v/>
      </c>
      <c r="W20" s="7">
        <f t="shared" si="3"/>
        <v>0</v>
      </c>
    </row>
    <row r="21" spans="1:23" ht="18" customHeight="1" outlineLevel="1" x14ac:dyDescent="0.3">
      <c r="A21" s="126" t="s">
        <v>93</v>
      </c>
      <c r="B21" s="58"/>
      <c r="C21" s="6" t="str">
        <f t="shared" si="2"/>
        <v/>
      </c>
      <c r="D21" s="6" t="str">
        <f t="shared" si="1"/>
        <v/>
      </c>
      <c r="E21" s="6" t="str">
        <f t="shared" si="1"/>
        <v/>
      </c>
      <c r="F21" s="6" t="str">
        <f t="shared" si="1"/>
        <v/>
      </c>
      <c r="G21" s="6" t="str">
        <f t="shared" si="1"/>
        <v/>
      </c>
      <c r="H21" s="6" t="str">
        <f t="shared" si="1"/>
        <v/>
      </c>
      <c r="I21" s="6" t="str">
        <f t="shared" si="1"/>
        <v/>
      </c>
      <c r="J21" s="6" t="str">
        <f t="shared" si="1"/>
        <v/>
      </c>
      <c r="K21" s="6" t="str">
        <f t="shared" si="1"/>
        <v/>
      </c>
      <c r="L21" s="6" t="str">
        <f t="shared" si="1"/>
        <v/>
      </c>
      <c r="M21" s="6" t="str">
        <f t="shared" si="1"/>
        <v/>
      </c>
      <c r="N21" s="6" t="str">
        <f t="shared" si="1"/>
        <v/>
      </c>
      <c r="O21" s="6" t="str">
        <f t="shared" si="1"/>
        <v/>
      </c>
      <c r="P21" s="6" t="str">
        <f t="shared" si="1"/>
        <v/>
      </c>
      <c r="Q21" s="6" t="str">
        <f t="shared" si="1"/>
        <v/>
      </c>
      <c r="R21" s="6" t="str">
        <f t="shared" si="1"/>
        <v/>
      </c>
      <c r="S21" s="6" t="str">
        <f t="shared" si="1"/>
        <v/>
      </c>
      <c r="T21" s="6" t="str">
        <f t="shared" si="1"/>
        <v/>
      </c>
      <c r="U21" s="6" t="str">
        <f t="shared" si="1"/>
        <v/>
      </c>
      <c r="V21" s="6" t="str">
        <f t="shared" si="1"/>
        <v/>
      </c>
      <c r="W21" s="7">
        <f t="shared" si="3"/>
        <v>0</v>
      </c>
    </row>
    <row r="22" spans="1:23" ht="18" customHeight="1" outlineLevel="1" x14ac:dyDescent="0.3">
      <c r="A22" s="126" t="s">
        <v>93</v>
      </c>
      <c r="B22" s="58"/>
      <c r="C22" s="6" t="str">
        <f t="shared" si="2"/>
        <v/>
      </c>
      <c r="D22" s="6" t="str">
        <f t="shared" si="1"/>
        <v/>
      </c>
      <c r="E22" s="6" t="str">
        <f t="shared" si="1"/>
        <v/>
      </c>
      <c r="F22" s="6" t="str">
        <f t="shared" si="1"/>
        <v/>
      </c>
      <c r="G22" s="6" t="str">
        <f t="shared" si="1"/>
        <v/>
      </c>
      <c r="H22" s="6" t="str">
        <f t="shared" si="1"/>
        <v/>
      </c>
      <c r="I22" s="6" t="str">
        <f t="shared" si="1"/>
        <v/>
      </c>
      <c r="J22" s="6" t="str">
        <f t="shared" si="1"/>
        <v/>
      </c>
      <c r="K22" s="6" t="str">
        <f t="shared" si="1"/>
        <v/>
      </c>
      <c r="L22" s="6" t="str">
        <f t="shared" si="1"/>
        <v/>
      </c>
      <c r="M22" s="6" t="str">
        <f t="shared" si="1"/>
        <v/>
      </c>
      <c r="N22" s="6" t="str">
        <f t="shared" si="1"/>
        <v/>
      </c>
      <c r="O22" s="6" t="str">
        <f t="shared" si="1"/>
        <v/>
      </c>
      <c r="P22" s="6" t="str">
        <f t="shared" si="1"/>
        <v/>
      </c>
      <c r="Q22" s="6" t="str">
        <f t="shared" si="1"/>
        <v/>
      </c>
      <c r="R22" s="6" t="str">
        <f t="shared" si="1"/>
        <v/>
      </c>
      <c r="S22" s="6" t="str">
        <f t="shared" si="1"/>
        <v/>
      </c>
      <c r="T22" s="6" t="str">
        <f t="shared" si="1"/>
        <v/>
      </c>
      <c r="U22" s="6" t="str">
        <f t="shared" si="1"/>
        <v/>
      </c>
      <c r="V22" s="6" t="str">
        <f t="shared" si="1"/>
        <v/>
      </c>
      <c r="W22" s="7">
        <f t="shared" si="3"/>
        <v>0</v>
      </c>
    </row>
    <row r="23" spans="1:23" ht="18" customHeight="1" outlineLevel="1" x14ac:dyDescent="0.3">
      <c r="A23" s="126" t="s">
        <v>93</v>
      </c>
      <c r="B23" s="58"/>
      <c r="C23" s="6" t="str">
        <f t="shared" si="2"/>
        <v/>
      </c>
      <c r="D23" s="6" t="str">
        <f t="shared" si="1"/>
        <v/>
      </c>
      <c r="E23" s="6" t="str">
        <f t="shared" si="1"/>
        <v/>
      </c>
      <c r="F23" s="6" t="str">
        <f t="shared" si="1"/>
        <v/>
      </c>
      <c r="G23" s="6" t="str">
        <f t="shared" si="1"/>
        <v/>
      </c>
      <c r="H23" s="6" t="str">
        <f t="shared" si="1"/>
        <v/>
      </c>
      <c r="I23" s="6" t="str">
        <f t="shared" si="1"/>
        <v/>
      </c>
      <c r="J23" s="6" t="str">
        <f t="shared" si="1"/>
        <v/>
      </c>
      <c r="K23" s="6" t="str">
        <f t="shared" si="1"/>
        <v/>
      </c>
      <c r="L23" s="6" t="str">
        <f t="shared" si="1"/>
        <v/>
      </c>
      <c r="M23" s="6" t="str">
        <f t="shared" si="1"/>
        <v/>
      </c>
      <c r="N23" s="6" t="str">
        <f t="shared" si="1"/>
        <v/>
      </c>
      <c r="O23" s="6" t="str">
        <f t="shared" si="1"/>
        <v/>
      </c>
      <c r="P23" s="6" t="str">
        <f t="shared" si="1"/>
        <v/>
      </c>
      <c r="Q23" s="6" t="str">
        <f t="shared" si="1"/>
        <v/>
      </c>
      <c r="R23" s="6" t="str">
        <f t="shared" si="1"/>
        <v/>
      </c>
      <c r="S23" s="6" t="str">
        <f t="shared" si="1"/>
        <v/>
      </c>
      <c r="T23" s="6" t="str">
        <f t="shared" si="1"/>
        <v/>
      </c>
      <c r="U23" s="6" t="str">
        <f t="shared" si="1"/>
        <v/>
      </c>
      <c r="V23" s="6" t="str">
        <f t="shared" si="1"/>
        <v/>
      </c>
      <c r="W23" s="7">
        <f t="shared" si="3"/>
        <v>0</v>
      </c>
    </row>
    <row r="24" spans="1:23" ht="18" customHeight="1" x14ac:dyDescent="0.3">
      <c r="A24" s="3" t="s">
        <v>12</v>
      </c>
      <c r="B24" s="21">
        <f>SUM(B25:B30)</f>
        <v>0</v>
      </c>
      <c r="C24" s="19"/>
      <c r="D24" s="19"/>
      <c r="E24" s="19"/>
      <c r="F24" s="18"/>
      <c r="G24" s="19"/>
      <c r="H24" s="18"/>
      <c r="I24" s="18"/>
      <c r="J24" s="19"/>
      <c r="K24" s="19"/>
      <c r="L24" s="19"/>
      <c r="M24" s="19"/>
      <c r="N24" s="19"/>
      <c r="O24" s="18"/>
      <c r="P24" s="18"/>
      <c r="Q24" s="18"/>
      <c r="R24" s="18"/>
      <c r="S24" s="18"/>
      <c r="T24" s="18"/>
      <c r="U24" s="18"/>
      <c r="V24" s="18"/>
      <c r="W24" s="7"/>
    </row>
    <row r="25" spans="1:23" ht="18" customHeight="1" x14ac:dyDescent="0.3">
      <c r="A25" s="5" t="s">
        <v>13</v>
      </c>
      <c r="B25" s="58"/>
      <c r="C25" s="6" t="str">
        <f t="shared" ref="C25:R30" si="4">IF($B25="","",IF(C$13="N/A",(C$12/$W$12)*$B25,(C$13/$W$13)*$B25))</f>
        <v/>
      </c>
      <c r="D25" s="6" t="str">
        <f t="shared" si="1"/>
        <v/>
      </c>
      <c r="E25" s="6" t="str">
        <f t="shared" si="1"/>
        <v/>
      </c>
      <c r="F25" s="6" t="str">
        <f t="shared" si="1"/>
        <v/>
      </c>
      <c r="G25" s="6" t="str">
        <f t="shared" si="1"/>
        <v/>
      </c>
      <c r="H25" s="6" t="str">
        <f t="shared" si="1"/>
        <v/>
      </c>
      <c r="I25" s="6" t="str">
        <f t="shared" si="1"/>
        <v/>
      </c>
      <c r="J25" s="6" t="str">
        <f t="shared" si="1"/>
        <v/>
      </c>
      <c r="K25" s="6" t="str">
        <f t="shared" si="1"/>
        <v/>
      </c>
      <c r="L25" s="6" t="str">
        <f t="shared" si="1"/>
        <v/>
      </c>
      <c r="M25" s="6" t="str">
        <f t="shared" si="1"/>
        <v/>
      </c>
      <c r="N25" s="6" t="str">
        <f t="shared" si="1"/>
        <v/>
      </c>
      <c r="O25" s="6" t="str">
        <f t="shared" si="1"/>
        <v/>
      </c>
      <c r="P25" s="6" t="str">
        <f t="shared" si="1"/>
        <v/>
      </c>
      <c r="Q25" s="6" t="str">
        <f t="shared" si="1"/>
        <v/>
      </c>
      <c r="R25" s="6" t="str">
        <f t="shared" si="1"/>
        <v/>
      </c>
      <c r="S25" s="6" t="str">
        <f t="shared" si="1"/>
        <v/>
      </c>
      <c r="T25" s="6" t="str">
        <f t="shared" si="1"/>
        <v/>
      </c>
      <c r="U25" s="6" t="str">
        <f t="shared" si="1"/>
        <v/>
      </c>
      <c r="V25" s="6" t="str">
        <f t="shared" si="1"/>
        <v/>
      </c>
      <c r="W25" s="7">
        <f>SUM(C25:V25)</f>
        <v>0</v>
      </c>
    </row>
    <row r="26" spans="1:23" ht="18" customHeight="1" x14ac:dyDescent="0.3">
      <c r="A26" s="5" t="s">
        <v>14</v>
      </c>
      <c r="B26" s="58"/>
      <c r="C26" s="6" t="str">
        <f t="shared" si="4"/>
        <v/>
      </c>
      <c r="D26" s="6" t="str">
        <f t="shared" si="1"/>
        <v/>
      </c>
      <c r="E26" s="6" t="str">
        <f t="shared" si="1"/>
        <v/>
      </c>
      <c r="F26" s="6" t="str">
        <f t="shared" si="1"/>
        <v/>
      </c>
      <c r="G26" s="6" t="str">
        <f t="shared" si="1"/>
        <v/>
      </c>
      <c r="H26" s="6" t="str">
        <f t="shared" si="1"/>
        <v/>
      </c>
      <c r="I26" s="6" t="str">
        <f t="shared" si="1"/>
        <v/>
      </c>
      <c r="J26" s="6" t="str">
        <f t="shared" si="1"/>
        <v/>
      </c>
      <c r="K26" s="6" t="str">
        <f t="shared" si="1"/>
        <v/>
      </c>
      <c r="L26" s="6" t="str">
        <f t="shared" si="1"/>
        <v/>
      </c>
      <c r="M26" s="6" t="str">
        <f t="shared" si="1"/>
        <v/>
      </c>
      <c r="N26" s="6" t="str">
        <f t="shared" si="1"/>
        <v/>
      </c>
      <c r="O26" s="6" t="str">
        <f t="shared" si="1"/>
        <v/>
      </c>
      <c r="P26" s="6" t="str">
        <f t="shared" si="1"/>
        <v/>
      </c>
      <c r="Q26" s="6" t="str">
        <f t="shared" si="1"/>
        <v/>
      </c>
      <c r="R26" s="6" t="str">
        <f t="shared" si="1"/>
        <v/>
      </c>
      <c r="S26" s="6" t="str">
        <f t="shared" si="1"/>
        <v/>
      </c>
      <c r="T26" s="6" t="str">
        <f t="shared" si="1"/>
        <v/>
      </c>
      <c r="U26" s="6" t="str">
        <f t="shared" si="1"/>
        <v/>
      </c>
      <c r="V26" s="6" t="str">
        <f t="shared" si="1"/>
        <v/>
      </c>
      <c r="W26" s="7">
        <f t="shared" ref="W26:W30" si="5">SUM(C26:V26)</f>
        <v>0</v>
      </c>
    </row>
    <row r="27" spans="1:23" ht="18" customHeight="1" x14ac:dyDescent="0.3">
      <c r="A27" s="5" t="s">
        <v>15</v>
      </c>
      <c r="B27" s="58"/>
      <c r="C27" s="6" t="str">
        <f t="shared" si="4"/>
        <v/>
      </c>
      <c r="D27" s="6" t="str">
        <f t="shared" si="1"/>
        <v/>
      </c>
      <c r="E27" s="6" t="str">
        <f t="shared" si="1"/>
        <v/>
      </c>
      <c r="F27" s="6" t="str">
        <f t="shared" si="1"/>
        <v/>
      </c>
      <c r="G27" s="6" t="str">
        <f t="shared" si="1"/>
        <v/>
      </c>
      <c r="H27" s="6" t="str">
        <f t="shared" si="1"/>
        <v/>
      </c>
      <c r="I27" s="6" t="str">
        <f t="shared" si="1"/>
        <v/>
      </c>
      <c r="J27" s="6" t="str">
        <f t="shared" si="1"/>
        <v/>
      </c>
      <c r="K27" s="6" t="str">
        <f t="shared" si="1"/>
        <v/>
      </c>
      <c r="L27" s="6" t="str">
        <f t="shared" si="1"/>
        <v/>
      </c>
      <c r="M27" s="6" t="str">
        <f t="shared" si="1"/>
        <v/>
      </c>
      <c r="N27" s="6" t="str">
        <f t="shared" si="1"/>
        <v/>
      </c>
      <c r="O27" s="6" t="str">
        <f t="shared" si="1"/>
        <v/>
      </c>
      <c r="P27" s="6" t="str">
        <f t="shared" si="1"/>
        <v/>
      </c>
      <c r="Q27" s="6" t="str">
        <f t="shared" si="1"/>
        <v/>
      </c>
      <c r="R27" s="6" t="str">
        <f t="shared" si="1"/>
        <v/>
      </c>
      <c r="S27" s="6" t="str">
        <f t="shared" si="1"/>
        <v/>
      </c>
      <c r="T27" s="6" t="str">
        <f t="shared" si="1"/>
        <v/>
      </c>
      <c r="U27" s="6" t="str">
        <f t="shared" si="1"/>
        <v/>
      </c>
      <c r="V27" s="6" t="str">
        <f t="shared" si="1"/>
        <v/>
      </c>
      <c r="W27" s="7">
        <f t="shared" si="5"/>
        <v>0</v>
      </c>
    </row>
    <row r="28" spans="1:23" ht="18" customHeight="1" outlineLevel="1" x14ac:dyDescent="0.3">
      <c r="A28" s="126" t="s">
        <v>94</v>
      </c>
      <c r="B28" s="58"/>
      <c r="C28" s="6" t="str">
        <f t="shared" si="4"/>
        <v/>
      </c>
      <c r="D28" s="6" t="str">
        <f t="shared" si="1"/>
        <v/>
      </c>
      <c r="E28" s="6" t="str">
        <f t="shared" si="1"/>
        <v/>
      </c>
      <c r="F28" s="6" t="str">
        <f t="shared" si="1"/>
        <v/>
      </c>
      <c r="G28" s="6" t="str">
        <f t="shared" si="1"/>
        <v/>
      </c>
      <c r="H28" s="6" t="str">
        <f t="shared" si="1"/>
        <v/>
      </c>
      <c r="I28" s="6" t="str">
        <f t="shared" si="1"/>
        <v/>
      </c>
      <c r="J28" s="6" t="str">
        <f t="shared" si="1"/>
        <v/>
      </c>
      <c r="K28" s="6" t="str">
        <f t="shared" si="1"/>
        <v/>
      </c>
      <c r="L28" s="6" t="str">
        <f t="shared" si="1"/>
        <v/>
      </c>
      <c r="M28" s="6" t="str">
        <f t="shared" si="1"/>
        <v/>
      </c>
      <c r="N28" s="6" t="str">
        <f t="shared" si="1"/>
        <v/>
      </c>
      <c r="O28" s="6" t="str">
        <f t="shared" si="1"/>
        <v/>
      </c>
      <c r="P28" s="6" t="str">
        <f t="shared" si="1"/>
        <v/>
      </c>
      <c r="Q28" s="6" t="str">
        <f t="shared" si="1"/>
        <v/>
      </c>
      <c r="R28" s="6" t="str">
        <f t="shared" si="1"/>
        <v/>
      </c>
      <c r="S28" s="6" t="str">
        <f t="shared" si="1"/>
        <v/>
      </c>
      <c r="T28" s="6" t="str">
        <f t="shared" si="1"/>
        <v/>
      </c>
      <c r="U28" s="6" t="str">
        <f t="shared" si="1"/>
        <v/>
      </c>
      <c r="V28" s="6" t="str">
        <f t="shared" si="1"/>
        <v/>
      </c>
      <c r="W28" s="7">
        <f t="shared" si="5"/>
        <v>0</v>
      </c>
    </row>
    <row r="29" spans="1:23" ht="18" customHeight="1" outlineLevel="1" x14ac:dyDescent="0.3">
      <c r="A29" s="126" t="s">
        <v>94</v>
      </c>
      <c r="B29" s="58"/>
      <c r="C29" s="6" t="str">
        <f t="shared" si="4"/>
        <v/>
      </c>
      <c r="D29" s="6" t="str">
        <f t="shared" si="1"/>
        <v/>
      </c>
      <c r="E29" s="6" t="str">
        <f t="shared" si="1"/>
        <v/>
      </c>
      <c r="F29" s="6" t="str">
        <f t="shared" si="1"/>
        <v/>
      </c>
      <c r="G29" s="6" t="str">
        <f t="shared" si="1"/>
        <v/>
      </c>
      <c r="H29" s="6" t="str">
        <f t="shared" si="1"/>
        <v/>
      </c>
      <c r="I29" s="6" t="str">
        <f t="shared" si="1"/>
        <v/>
      </c>
      <c r="J29" s="6" t="str">
        <f t="shared" si="1"/>
        <v/>
      </c>
      <c r="K29" s="6" t="str">
        <f t="shared" si="1"/>
        <v/>
      </c>
      <c r="L29" s="6" t="str">
        <f t="shared" ref="L29:V30" si="6">IF($B29="","",IF(L$13="N/A",(L$12/$W$12)*$B29,(L$13/$W$13)*$B29))</f>
        <v/>
      </c>
      <c r="M29" s="6" t="str">
        <f t="shared" si="6"/>
        <v/>
      </c>
      <c r="N29" s="6" t="str">
        <f t="shared" si="6"/>
        <v/>
      </c>
      <c r="O29" s="6" t="str">
        <f t="shared" si="6"/>
        <v/>
      </c>
      <c r="P29" s="6" t="str">
        <f t="shared" si="6"/>
        <v/>
      </c>
      <c r="Q29" s="6" t="str">
        <f t="shared" si="6"/>
        <v/>
      </c>
      <c r="R29" s="6" t="str">
        <f t="shared" si="6"/>
        <v/>
      </c>
      <c r="S29" s="6" t="str">
        <f t="shared" si="6"/>
        <v/>
      </c>
      <c r="T29" s="6" t="str">
        <f t="shared" si="6"/>
        <v/>
      </c>
      <c r="U29" s="6" t="str">
        <f t="shared" si="6"/>
        <v/>
      </c>
      <c r="V29" s="6" t="str">
        <f t="shared" si="6"/>
        <v/>
      </c>
      <c r="W29" s="7">
        <f t="shared" si="5"/>
        <v>0</v>
      </c>
    </row>
    <row r="30" spans="1:23" ht="18" customHeight="1" outlineLevel="1" x14ac:dyDescent="0.3">
      <c r="A30" s="126" t="s">
        <v>94</v>
      </c>
      <c r="B30" s="58"/>
      <c r="C30" s="6" t="str">
        <f t="shared" si="4"/>
        <v/>
      </c>
      <c r="D30" s="6" t="str">
        <f t="shared" si="4"/>
        <v/>
      </c>
      <c r="E30" s="6" t="str">
        <f t="shared" si="4"/>
        <v/>
      </c>
      <c r="F30" s="6" t="str">
        <f t="shared" si="4"/>
        <v/>
      </c>
      <c r="G30" s="6" t="str">
        <f t="shared" si="4"/>
        <v/>
      </c>
      <c r="H30" s="6" t="str">
        <f t="shared" si="4"/>
        <v/>
      </c>
      <c r="I30" s="6" t="str">
        <f t="shared" si="4"/>
        <v/>
      </c>
      <c r="J30" s="6" t="str">
        <f t="shared" si="4"/>
        <v/>
      </c>
      <c r="K30" s="6" t="str">
        <f t="shared" si="4"/>
        <v/>
      </c>
      <c r="L30" s="6" t="str">
        <f t="shared" si="4"/>
        <v/>
      </c>
      <c r="M30" s="6" t="str">
        <f t="shared" si="4"/>
        <v/>
      </c>
      <c r="N30" s="6" t="str">
        <f t="shared" si="4"/>
        <v/>
      </c>
      <c r="O30" s="6" t="str">
        <f t="shared" si="4"/>
        <v/>
      </c>
      <c r="P30" s="6" t="str">
        <f t="shared" si="4"/>
        <v/>
      </c>
      <c r="Q30" s="6" t="str">
        <f t="shared" si="4"/>
        <v/>
      </c>
      <c r="R30" s="6" t="str">
        <f t="shared" si="4"/>
        <v/>
      </c>
      <c r="S30" s="6" t="str">
        <f t="shared" si="6"/>
        <v/>
      </c>
      <c r="T30" s="6" t="str">
        <f t="shared" si="6"/>
        <v/>
      </c>
      <c r="U30" s="6" t="str">
        <f t="shared" si="6"/>
        <v/>
      </c>
      <c r="V30" s="6" t="str">
        <f t="shared" si="6"/>
        <v/>
      </c>
      <c r="W30" s="7">
        <f t="shared" si="5"/>
        <v>0</v>
      </c>
    </row>
    <row r="31" spans="1:23" ht="18" customHeight="1" x14ac:dyDescent="0.3">
      <c r="A31" s="3" t="s">
        <v>16</v>
      </c>
      <c r="B31" s="21">
        <f>SUM(B32:B35)</f>
        <v>0</v>
      </c>
      <c r="C31" s="18"/>
      <c r="D31" s="18"/>
      <c r="E31" s="18"/>
      <c r="F31" s="18"/>
      <c r="G31" s="18"/>
      <c r="H31" s="18"/>
      <c r="I31" s="18"/>
      <c r="J31" s="18"/>
      <c r="K31" s="18"/>
      <c r="L31" s="18"/>
      <c r="M31" s="18"/>
      <c r="N31" s="18"/>
      <c r="O31" s="18"/>
      <c r="P31" s="18"/>
      <c r="Q31" s="18"/>
      <c r="R31" s="18"/>
      <c r="S31" s="18"/>
      <c r="T31" s="18"/>
      <c r="U31" s="18"/>
      <c r="V31" s="18"/>
      <c r="W31" s="7"/>
    </row>
    <row r="32" spans="1:23" ht="18" customHeight="1" x14ac:dyDescent="0.3">
      <c r="A32" s="5" t="s">
        <v>17</v>
      </c>
      <c r="B32" s="58"/>
      <c r="C32" s="6" t="str">
        <f t="shared" ref="C32:R35" si="7">IF($B32="","",IF(C$13="N/A",(C$12/$W$12)*$B32,(C$13/$W$13)*$B32))</f>
        <v/>
      </c>
      <c r="D32" s="6" t="str">
        <f t="shared" si="7"/>
        <v/>
      </c>
      <c r="E32" s="6" t="str">
        <f t="shared" si="7"/>
        <v/>
      </c>
      <c r="F32" s="6" t="str">
        <f t="shared" si="7"/>
        <v/>
      </c>
      <c r="G32" s="6" t="str">
        <f t="shared" si="7"/>
        <v/>
      </c>
      <c r="H32" s="6" t="str">
        <f t="shared" si="7"/>
        <v/>
      </c>
      <c r="I32" s="6" t="str">
        <f t="shared" si="7"/>
        <v/>
      </c>
      <c r="J32" s="6" t="str">
        <f t="shared" si="7"/>
        <v/>
      </c>
      <c r="K32" s="6" t="str">
        <f t="shared" si="7"/>
        <v/>
      </c>
      <c r="L32" s="6" t="str">
        <f t="shared" si="7"/>
        <v/>
      </c>
      <c r="M32" s="6" t="str">
        <f t="shared" si="7"/>
        <v/>
      </c>
      <c r="N32" s="6" t="str">
        <f t="shared" si="7"/>
        <v/>
      </c>
      <c r="O32" s="6" t="str">
        <f t="shared" si="7"/>
        <v/>
      </c>
      <c r="P32" s="6" t="str">
        <f t="shared" si="7"/>
        <v/>
      </c>
      <c r="Q32" s="6" t="str">
        <f t="shared" si="7"/>
        <v/>
      </c>
      <c r="R32" s="6" t="str">
        <f t="shared" si="7"/>
        <v/>
      </c>
      <c r="S32" s="6" t="str">
        <f t="shared" ref="S32:V35" si="8">IF($B32="","",IF(S$13="N/A",(S$12/$W$12)*$B32,(S$13/$W$13)*$B32))</f>
        <v/>
      </c>
      <c r="T32" s="6" t="str">
        <f t="shared" si="8"/>
        <v/>
      </c>
      <c r="U32" s="6" t="str">
        <f t="shared" si="8"/>
        <v/>
      </c>
      <c r="V32" s="6" t="str">
        <f t="shared" si="8"/>
        <v/>
      </c>
      <c r="W32" s="7">
        <f>SUM(C32:V32)</f>
        <v>0</v>
      </c>
    </row>
    <row r="33" spans="1:23" ht="18" customHeight="1" x14ac:dyDescent="0.3">
      <c r="A33" s="126" t="s">
        <v>95</v>
      </c>
      <c r="B33" s="58"/>
      <c r="C33" s="6" t="str">
        <f t="shared" si="7"/>
        <v/>
      </c>
      <c r="D33" s="6" t="str">
        <f t="shared" si="7"/>
        <v/>
      </c>
      <c r="E33" s="6" t="str">
        <f t="shared" si="7"/>
        <v/>
      </c>
      <c r="F33" s="6" t="str">
        <f t="shared" si="7"/>
        <v/>
      </c>
      <c r="G33" s="6" t="str">
        <f t="shared" si="7"/>
        <v/>
      </c>
      <c r="H33" s="6" t="str">
        <f t="shared" si="7"/>
        <v/>
      </c>
      <c r="I33" s="6" t="str">
        <f t="shared" si="7"/>
        <v/>
      </c>
      <c r="J33" s="6" t="str">
        <f t="shared" si="7"/>
        <v/>
      </c>
      <c r="K33" s="6" t="str">
        <f t="shared" si="7"/>
        <v/>
      </c>
      <c r="L33" s="6" t="str">
        <f t="shared" si="7"/>
        <v/>
      </c>
      <c r="M33" s="6" t="str">
        <f t="shared" si="7"/>
        <v/>
      </c>
      <c r="N33" s="6" t="str">
        <f t="shared" si="7"/>
        <v/>
      </c>
      <c r="O33" s="6" t="str">
        <f t="shared" si="7"/>
        <v/>
      </c>
      <c r="P33" s="6" t="str">
        <f t="shared" si="7"/>
        <v/>
      </c>
      <c r="Q33" s="6" t="str">
        <f t="shared" si="7"/>
        <v/>
      </c>
      <c r="R33" s="6" t="str">
        <f t="shared" si="7"/>
        <v/>
      </c>
      <c r="S33" s="6" t="str">
        <f t="shared" si="8"/>
        <v/>
      </c>
      <c r="T33" s="6" t="str">
        <f t="shared" si="8"/>
        <v/>
      </c>
      <c r="U33" s="6" t="str">
        <f t="shared" si="8"/>
        <v/>
      </c>
      <c r="V33" s="6" t="str">
        <f t="shared" si="8"/>
        <v/>
      </c>
      <c r="W33" s="7">
        <f t="shared" ref="W33:W35" si="9">SUM(C33:V33)</f>
        <v>0</v>
      </c>
    </row>
    <row r="34" spans="1:23" ht="18" customHeight="1" outlineLevel="1" x14ac:dyDescent="0.3">
      <c r="A34" s="126" t="s">
        <v>95</v>
      </c>
      <c r="B34" s="58"/>
      <c r="C34" s="6" t="str">
        <f t="shared" si="7"/>
        <v/>
      </c>
      <c r="D34" s="6" t="str">
        <f t="shared" si="7"/>
        <v/>
      </c>
      <c r="E34" s="6" t="str">
        <f t="shared" si="7"/>
        <v/>
      </c>
      <c r="F34" s="6" t="str">
        <f t="shared" si="7"/>
        <v/>
      </c>
      <c r="G34" s="6" t="str">
        <f t="shared" si="7"/>
        <v/>
      </c>
      <c r="H34" s="6" t="str">
        <f t="shared" si="7"/>
        <v/>
      </c>
      <c r="I34" s="6" t="str">
        <f t="shared" si="7"/>
        <v/>
      </c>
      <c r="J34" s="6" t="str">
        <f t="shared" si="7"/>
        <v/>
      </c>
      <c r="K34" s="6" t="str">
        <f t="shared" si="7"/>
        <v/>
      </c>
      <c r="L34" s="6" t="str">
        <f t="shared" si="7"/>
        <v/>
      </c>
      <c r="M34" s="6" t="str">
        <f t="shared" si="7"/>
        <v/>
      </c>
      <c r="N34" s="6" t="str">
        <f t="shared" si="7"/>
        <v/>
      </c>
      <c r="O34" s="6" t="str">
        <f t="shared" si="7"/>
        <v/>
      </c>
      <c r="P34" s="6" t="str">
        <f t="shared" si="7"/>
        <v/>
      </c>
      <c r="Q34" s="6" t="str">
        <f t="shared" si="7"/>
        <v/>
      </c>
      <c r="R34" s="6" t="str">
        <f t="shared" si="7"/>
        <v/>
      </c>
      <c r="S34" s="6" t="str">
        <f t="shared" si="8"/>
        <v/>
      </c>
      <c r="T34" s="6" t="str">
        <f t="shared" si="8"/>
        <v/>
      </c>
      <c r="U34" s="6" t="str">
        <f t="shared" si="8"/>
        <v/>
      </c>
      <c r="V34" s="6" t="str">
        <f t="shared" si="8"/>
        <v/>
      </c>
      <c r="W34" s="7">
        <f t="shared" si="9"/>
        <v>0</v>
      </c>
    </row>
    <row r="35" spans="1:23" ht="18" customHeight="1" outlineLevel="1" x14ac:dyDescent="0.3">
      <c r="A35" s="126" t="s">
        <v>95</v>
      </c>
      <c r="B35" s="58"/>
      <c r="C35" s="6" t="str">
        <f t="shared" si="7"/>
        <v/>
      </c>
      <c r="D35" s="6" t="str">
        <f t="shared" si="7"/>
        <v/>
      </c>
      <c r="E35" s="6" t="str">
        <f t="shared" si="7"/>
        <v/>
      </c>
      <c r="F35" s="6" t="str">
        <f t="shared" si="7"/>
        <v/>
      </c>
      <c r="G35" s="6" t="str">
        <f t="shared" si="7"/>
        <v/>
      </c>
      <c r="H35" s="6" t="str">
        <f t="shared" si="7"/>
        <v/>
      </c>
      <c r="I35" s="6" t="str">
        <f t="shared" si="7"/>
        <v/>
      </c>
      <c r="J35" s="6" t="str">
        <f t="shared" si="7"/>
        <v/>
      </c>
      <c r="K35" s="6" t="str">
        <f t="shared" si="7"/>
        <v/>
      </c>
      <c r="L35" s="6" t="str">
        <f t="shared" si="7"/>
        <v/>
      </c>
      <c r="M35" s="6" t="str">
        <f t="shared" si="7"/>
        <v/>
      </c>
      <c r="N35" s="6" t="str">
        <f t="shared" si="7"/>
        <v/>
      </c>
      <c r="O35" s="6" t="str">
        <f t="shared" si="7"/>
        <v/>
      </c>
      <c r="P35" s="6" t="str">
        <f t="shared" si="7"/>
        <v/>
      </c>
      <c r="Q35" s="6" t="str">
        <f t="shared" si="7"/>
        <v/>
      </c>
      <c r="R35" s="6" t="str">
        <f t="shared" si="7"/>
        <v/>
      </c>
      <c r="S35" s="6" t="str">
        <f t="shared" si="8"/>
        <v/>
      </c>
      <c r="T35" s="6" t="str">
        <f t="shared" si="8"/>
        <v/>
      </c>
      <c r="U35" s="6" t="str">
        <f t="shared" si="8"/>
        <v/>
      </c>
      <c r="V35" s="6" t="str">
        <f t="shared" si="8"/>
        <v/>
      </c>
      <c r="W35" s="7">
        <f t="shared" si="9"/>
        <v>0</v>
      </c>
    </row>
    <row r="36" spans="1:23" ht="18" customHeight="1" x14ac:dyDescent="0.3">
      <c r="A36" s="3" t="s">
        <v>18</v>
      </c>
      <c r="B36" s="21">
        <f>SUM(B37:B39)</f>
        <v>0</v>
      </c>
      <c r="C36" s="18"/>
      <c r="D36" s="18"/>
      <c r="E36" s="18"/>
      <c r="F36" s="18"/>
      <c r="G36" s="18"/>
      <c r="H36" s="18"/>
      <c r="I36" s="18"/>
      <c r="J36" s="18"/>
      <c r="K36" s="18"/>
      <c r="L36" s="18"/>
      <c r="M36" s="18"/>
      <c r="N36" s="18"/>
      <c r="O36" s="18"/>
      <c r="P36" s="18"/>
      <c r="Q36" s="18"/>
      <c r="R36" s="18"/>
      <c r="S36" s="18"/>
      <c r="T36" s="18"/>
      <c r="U36" s="18"/>
      <c r="V36" s="18"/>
      <c r="W36" s="7"/>
    </row>
    <row r="37" spans="1:23" ht="18" customHeight="1" x14ac:dyDescent="0.3">
      <c r="A37" s="5" t="s">
        <v>96</v>
      </c>
      <c r="B37" s="58"/>
      <c r="C37" s="6" t="str">
        <f t="shared" ref="C37:R39" si="10">IF($B37="","",IF(C$13="N/A",(C$12/$W$12)*$B37,(C$13/$W$13)*$B37))</f>
        <v/>
      </c>
      <c r="D37" s="6" t="str">
        <f t="shared" si="10"/>
        <v/>
      </c>
      <c r="E37" s="6" t="str">
        <f t="shared" si="10"/>
        <v/>
      </c>
      <c r="F37" s="6" t="str">
        <f t="shared" si="10"/>
        <v/>
      </c>
      <c r="G37" s="6" t="str">
        <f t="shared" si="10"/>
        <v/>
      </c>
      <c r="H37" s="6" t="str">
        <f t="shared" si="10"/>
        <v/>
      </c>
      <c r="I37" s="6" t="str">
        <f t="shared" si="10"/>
        <v/>
      </c>
      <c r="J37" s="6" t="str">
        <f t="shared" si="10"/>
        <v/>
      </c>
      <c r="K37" s="6" t="str">
        <f t="shared" si="10"/>
        <v/>
      </c>
      <c r="L37" s="6" t="str">
        <f t="shared" si="10"/>
        <v/>
      </c>
      <c r="M37" s="6" t="str">
        <f t="shared" si="10"/>
        <v/>
      </c>
      <c r="N37" s="6" t="str">
        <f t="shared" si="10"/>
        <v/>
      </c>
      <c r="O37" s="6" t="str">
        <f t="shared" si="10"/>
        <v/>
      </c>
      <c r="P37" s="6" t="str">
        <f t="shared" si="10"/>
        <v/>
      </c>
      <c r="Q37" s="6" t="str">
        <f t="shared" si="10"/>
        <v/>
      </c>
      <c r="R37" s="6" t="str">
        <f t="shared" si="10"/>
        <v/>
      </c>
      <c r="S37" s="6" t="str">
        <f t="shared" ref="S37:V39" si="11">IF($B37="","",IF(S$13="N/A",(S$12/$W$12)*$B37,(S$13/$W$13)*$B37))</f>
        <v/>
      </c>
      <c r="T37" s="6" t="str">
        <f t="shared" si="11"/>
        <v/>
      </c>
      <c r="U37" s="6" t="str">
        <f t="shared" si="11"/>
        <v/>
      </c>
      <c r="V37" s="6" t="str">
        <f t="shared" si="11"/>
        <v/>
      </c>
      <c r="W37" s="7">
        <f>SUM(C37:V37)</f>
        <v>0</v>
      </c>
    </row>
    <row r="38" spans="1:23" ht="18" customHeight="1" outlineLevel="1" x14ac:dyDescent="0.3">
      <c r="A38" s="126" t="s">
        <v>96</v>
      </c>
      <c r="B38" s="58"/>
      <c r="C38" s="6" t="str">
        <f t="shared" si="10"/>
        <v/>
      </c>
      <c r="D38" s="6" t="str">
        <f t="shared" si="10"/>
        <v/>
      </c>
      <c r="E38" s="6" t="str">
        <f t="shared" si="10"/>
        <v/>
      </c>
      <c r="F38" s="6" t="str">
        <f t="shared" si="10"/>
        <v/>
      </c>
      <c r="G38" s="6" t="str">
        <f t="shared" si="10"/>
        <v/>
      </c>
      <c r="H38" s="6" t="str">
        <f t="shared" si="10"/>
        <v/>
      </c>
      <c r="I38" s="6" t="str">
        <f t="shared" si="10"/>
        <v/>
      </c>
      <c r="J38" s="6" t="str">
        <f t="shared" si="10"/>
        <v/>
      </c>
      <c r="K38" s="6" t="str">
        <f t="shared" si="10"/>
        <v/>
      </c>
      <c r="L38" s="6" t="str">
        <f t="shared" si="10"/>
        <v/>
      </c>
      <c r="M38" s="6" t="str">
        <f t="shared" si="10"/>
        <v/>
      </c>
      <c r="N38" s="6" t="str">
        <f t="shared" si="10"/>
        <v/>
      </c>
      <c r="O38" s="6" t="str">
        <f t="shared" si="10"/>
        <v/>
      </c>
      <c r="P38" s="6" t="str">
        <f t="shared" si="10"/>
        <v/>
      </c>
      <c r="Q38" s="6" t="str">
        <f t="shared" si="10"/>
        <v/>
      </c>
      <c r="R38" s="6" t="str">
        <f t="shared" si="10"/>
        <v/>
      </c>
      <c r="S38" s="6" t="str">
        <f t="shared" si="11"/>
        <v/>
      </c>
      <c r="T38" s="6" t="str">
        <f t="shared" si="11"/>
        <v/>
      </c>
      <c r="U38" s="6" t="str">
        <f t="shared" si="11"/>
        <v/>
      </c>
      <c r="V38" s="6" t="str">
        <f t="shared" si="11"/>
        <v/>
      </c>
      <c r="W38" s="7">
        <f t="shared" ref="W38:W39" si="12">SUM(C38:V38)</f>
        <v>0</v>
      </c>
    </row>
    <row r="39" spans="1:23" ht="18" customHeight="1" outlineLevel="1" x14ac:dyDescent="0.3">
      <c r="A39" s="126" t="s">
        <v>96</v>
      </c>
      <c r="B39" s="58"/>
      <c r="C39" s="6" t="str">
        <f t="shared" si="10"/>
        <v/>
      </c>
      <c r="D39" s="6" t="str">
        <f t="shared" si="10"/>
        <v/>
      </c>
      <c r="E39" s="6" t="str">
        <f t="shared" si="10"/>
        <v/>
      </c>
      <c r="F39" s="6" t="str">
        <f t="shared" si="10"/>
        <v/>
      </c>
      <c r="G39" s="6" t="str">
        <f t="shared" si="10"/>
        <v/>
      </c>
      <c r="H39" s="6" t="str">
        <f t="shared" si="10"/>
        <v/>
      </c>
      <c r="I39" s="6" t="str">
        <f t="shared" si="10"/>
        <v/>
      </c>
      <c r="J39" s="6" t="str">
        <f t="shared" si="10"/>
        <v/>
      </c>
      <c r="K39" s="6" t="str">
        <f t="shared" si="10"/>
        <v/>
      </c>
      <c r="L39" s="6" t="str">
        <f t="shared" si="10"/>
        <v/>
      </c>
      <c r="M39" s="6" t="str">
        <f t="shared" si="10"/>
        <v/>
      </c>
      <c r="N39" s="6" t="str">
        <f t="shared" si="10"/>
        <v/>
      </c>
      <c r="O39" s="6" t="str">
        <f t="shared" si="10"/>
        <v/>
      </c>
      <c r="P39" s="6" t="str">
        <f t="shared" si="10"/>
        <v/>
      </c>
      <c r="Q39" s="6" t="str">
        <f t="shared" si="10"/>
        <v/>
      </c>
      <c r="R39" s="6" t="str">
        <f t="shared" si="10"/>
        <v/>
      </c>
      <c r="S39" s="6" t="str">
        <f t="shared" si="11"/>
        <v/>
      </c>
      <c r="T39" s="6" t="str">
        <f t="shared" si="11"/>
        <v/>
      </c>
      <c r="U39" s="6" t="str">
        <f t="shared" si="11"/>
        <v/>
      </c>
      <c r="V39" s="6" t="str">
        <f t="shared" si="11"/>
        <v/>
      </c>
      <c r="W39" s="7">
        <f t="shared" si="12"/>
        <v>0</v>
      </c>
    </row>
    <row r="40" spans="1:23" ht="18" customHeight="1" thickBot="1" x14ac:dyDescent="0.35">
      <c r="A40" s="8" t="s">
        <v>30</v>
      </c>
      <c r="B40" s="22">
        <f>SUM(B14+B24+B31+B36)</f>
        <v>0</v>
      </c>
      <c r="C40" s="9">
        <f t="shared" ref="C40:W40" si="13">SUM(C15:C39)</f>
        <v>0</v>
      </c>
      <c r="D40" s="9">
        <f t="shared" si="13"/>
        <v>0</v>
      </c>
      <c r="E40" s="9">
        <f t="shared" si="13"/>
        <v>0</v>
      </c>
      <c r="F40" s="9">
        <f t="shared" si="13"/>
        <v>0</v>
      </c>
      <c r="G40" s="9">
        <f t="shared" si="13"/>
        <v>0</v>
      </c>
      <c r="H40" s="9">
        <f t="shared" si="13"/>
        <v>0</v>
      </c>
      <c r="I40" s="9">
        <f t="shared" si="13"/>
        <v>0</v>
      </c>
      <c r="J40" s="9">
        <f t="shared" si="13"/>
        <v>0</v>
      </c>
      <c r="K40" s="9">
        <f t="shared" si="13"/>
        <v>0</v>
      </c>
      <c r="L40" s="9">
        <f t="shared" si="13"/>
        <v>0</v>
      </c>
      <c r="M40" s="9">
        <f t="shared" si="13"/>
        <v>0</v>
      </c>
      <c r="N40" s="9">
        <f t="shared" si="13"/>
        <v>0</v>
      </c>
      <c r="O40" s="9">
        <f t="shared" si="13"/>
        <v>0</v>
      </c>
      <c r="P40" s="9">
        <f t="shared" si="13"/>
        <v>0</v>
      </c>
      <c r="Q40" s="9">
        <f t="shared" si="13"/>
        <v>0</v>
      </c>
      <c r="R40" s="9">
        <f t="shared" si="13"/>
        <v>0</v>
      </c>
      <c r="S40" s="9">
        <f t="shared" si="13"/>
        <v>0</v>
      </c>
      <c r="T40" s="9">
        <f t="shared" si="13"/>
        <v>0</v>
      </c>
      <c r="U40" s="9">
        <f t="shared" si="13"/>
        <v>0</v>
      </c>
      <c r="V40" s="9">
        <f t="shared" si="13"/>
        <v>0</v>
      </c>
      <c r="W40" s="10">
        <f t="shared" si="13"/>
        <v>0</v>
      </c>
    </row>
    <row r="41" spans="1:23" ht="18" customHeight="1" thickBot="1" x14ac:dyDescent="0.35">
      <c r="A41" s="11" t="s">
        <v>31</v>
      </c>
      <c r="B41" s="23" t="e">
        <f>IF(B40="","",(B40/W12))</f>
        <v>#DIV/0!</v>
      </c>
      <c r="C41" s="29"/>
      <c r="D41" s="29"/>
      <c r="E41" s="29"/>
      <c r="F41" s="29"/>
      <c r="G41" s="29"/>
      <c r="H41" s="29"/>
      <c r="I41" s="29"/>
      <c r="J41" s="29"/>
      <c r="K41" s="29"/>
      <c r="L41" s="29"/>
      <c r="M41" s="29"/>
      <c r="N41" s="29"/>
      <c r="O41" s="29"/>
      <c r="P41" s="29"/>
      <c r="Q41" s="29"/>
      <c r="R41" s="29"/>
      <c r="S41" s="29"/>
      <c r="T41" s="29"/>
      <c r="U41" s="29"/>
      <c r="V41" s="29"/>
      <c r="W41" s="12"/>
    </row>
    <row r="42" spans="1:23" ht="18" customHeight="1" x14ac:dyDescent="0.25">
      <c r="A42" s="3"/>
      <c r="B42" s="20"/>
      <c r="C42" s="13"/>
      <c r="D42" s="13"/>
      <c r="E42" s="13"/>
      <c r="F42" s="13"/>
      <c r="G42" s="13"/>
      <c r="H42" s="13"/>
      <c r="I42" s="13"/>
      <c r="J42" s="13"/>
      <c r="K42" s="13"/>
      <c r="L42" s="13"/>
      <c r="M42" s="13"/>
      <c r="N42" s="13"/>
      <c r="O42" s="13"/>
      <c r="P42" s="13"/>
      <c r="Q42" s="13"/>
      <c r="R42" s="13"/>
      <c r="S42" s="13"/>
      <c r="T42" s="13"/>
      <c r="U42" s="13"/>
      <c r="V42" s="13"/>
      <c r="W42" s="14"/>
    </row>
    <row r="43" spans="1:23" ht="18" customHeight="1" x14ac:dyDescent="0.25">
      <c r="A43" s="77" t="s">
        <v>37</v>
      </c>
      <c r="B43" s="78">
        <f>SUM(C43:V43)</f>
        <v>0</v>
      </c>
      <c r="C43" s="59"/>
      <c r="D43" s="59"/>
      <c r="E43" s="59"/>
      <c r="F43" s="59"/>
      <c r="G43" s="59"/>
      <c r="H43" s="59"/>
      <c r="I43" s="59"/>
      <c r="J43" s="59"/>
      <c r="K43" s="59"/>
      <c r="L43" s="59"/>
      <c r="M43" s="59"/>
      <c r="N43" s="59"/>
      <c r="O43" s="59"/>
      <c r="P43" s="59"/>
      <c r="Q43" s="59"/>
      <c r="R43" s="59"/>
      <c r="S43" s="59"/>
      <c r="T43" s="59"/>
      <c r="U43" s="59"/>
      <c r="V43" s="59"/>
      <c r="W43" s="7">
        <f>SUM(C43:V43)</f>
        <v>0</v>
      </c>
    </row>
    <row r="44" spans="1:23" ht="18" customHeight="1" x14ac:dyDescent="0.25">
      <c r="A44" s="77" t="s">
        <v>34</v>
      </c>
      <c r="B44" s="78">
        <f t="shared" ref="B44" si="14">SUM(C44:V44)</f>
        <v>0</v>
      </c>
      <c r="C44" s="60"/>
      <c r="D44" s="60"/>
      <c r="E44" s="60"/>
      <c r="F44" s="60"/>
      <c r="G44" s="60"/>
      <c r="H44" s="60"/>
      <c r="I44" s="60"/>
      <c r="J44" s="60"/>
      <c r="K44" s="60"/>
      <c r="L44" s="60"/>
      <c r="M44" s="60"/>
      <c r="N44" s="60"/>
      <c r="O44" s="60"/>
      <c r="P44" s="60"/>
      <c r="Q44" s="60"/>
      <c r="R44" s="60"/>
      <c r="S44" s="60"/>
      <c r="T44" s="60"/>
      <c r="U44" s="60"/>
      <c r="V44" s="60"/>
      <c r="W44" s="7">
        <f t="shared" ref="W44" si="15">SUM(C44:V44)</f>
        <v>0</v>
      </c>
    </row>
    <row r="45" spans="1:23" x14ac:dyDescent="0.25">
      <c r="A45" s="77" t="s">
        <v>35</v>
      </c>
      <c r="B45" s="78">
        <f>SUM(C45:V45)</f>
        <v>0</v>
      </c>
      <c r="C45" s="59"/>
      <c r="D45" s="59"/>
      <c r="E45" s="59"/>
      <c r="F45" s="59"/>
      <c r="G45" s="59"/>
      <c r="H45" s="59"/>
      <c r="I45" s="59"/>
      <c r="J45" s="59"/>
      <c r="K45" s="59"/>
      <c r="L45" s="59"/>
      <c r="M45" s="59"/>
      <c r="N45" s="59"/>
      <c r="O45" s="59"/>
      <c r="P45" s="59"/>
      <c r="Q45" s="59"/>
      <c r="R45" s="59"/>
      <c r="S45" s="59"/>
      <c r="T45" s="59"/>
      <c r="U45" s="59"/>
      <c r="V45" s="59"/>
      <c r="W45" s="7">
        <f>SUM(C45:V45)</f>
        <v>0</v>
      </c>
    </row>
    <row r="46" spans="1:23" s="27" customFormat="1" ht="15.75" thickBot="1" x14ac:dyDescent="0.3">
      <c r="A46" s="79" t="s">
        <v>36</v>
      </c>
      <c r="B46" s="80"/>
      <c r="C46" s="81">
        <f>C40-C43-C44-C45</f>
        <v>0</v>
      </c>
      <c r="D46" s="81">
        <f t="shared" ref="D46:V46" si="16">D40-D43-D44-D45</f>
        <v>0</v>
      </c>
      <c r="E46" s="81">
        <f t="shared" si="16"/>
        <v>0</v>
      </c>
      <c r="F46" s="81">
        <f t="shared" si="16"/>
        <v>0</v>
      </c>
      <c r="G46" s="81">
        <f t="shared" si="16"/>
        <v>0</v>
      </c>
      <c r="H46" s="81">
        <f t="shared" si="16"/>
        <v>0</v>
      </c>
      <c r="I46" s="81">
        <f t="shared" si="16"/>
        <v>0</v>
      </c>
      <c r="J46" s="81">
        <f t="shared" si="16"/>
        <v>0</v>
      </c>
      <c r="K46" s="81">
        <f t="shared" si="16"/>
        <v>0</v>
      </c>
      <c r="L46" s="81">
        <f t="shared" si="16"/>
        <v>0</v>
      </c>
      <c r="M46" s="81">
        <f t="shared" si="16"/>
        <v>0</v>
      </c>
      <c r="N46" s="81">
        <f t="shared" si="16"/>
        <v>0</v>
      </c>
      <c r="O46" s="81">
        <f t="shared" si="16"/>
        <v>0</v>
      </c>
      <c r="P46" s="81">
        <f t="shared" si="16"/>
        <v>0</v>
      </c>
      <c r="Q46" s="81">
        <f t="shared" si="16"/>
        <v>0</v>
      </c>
      <c r="R46" s="81">
        <f t="shared" si="16"/>
        <v>0</v>
      </c>
      <c r="S46" s="81">
        <f t="shared" si="16"/>
        <v>0</v>
      </c>
      <c r="T46" s="81">
        <f t="shared" si="16"/>
        <v>0</v>
      </c>
      <c r="U46" s="81">
        <f t="shared" si="16"/>
        <v>0</v>
      </c>
      <c r="V46" s="81">
        <f t="shared" si="16"/>
        <v>0</v>
      </c>
      <c r="W46" s="82">
        <f t="shared" ref="W46" si="17">W40-W43-W45</f>
        <v>0</v>
      </c>
    </row>
    <row r="47" spans="1:23" ht="9" customHeight="1" thickBot="1" x14ac:dyDescent="0.3">
      <c r="A47" s="151" t="b">
        <v>1</v>
      </c>
      <c r="B47" s="84"/>
      <c r="C47" s="85"/>
      <c r="D47" s="85"/>
      <c r="E47" s="85"/>
      <c r="F47" s="86"/>
      <c r="G47" s="85"/>
      <c r="H47" s="85"/>
      <c r="I47" s="85"/>
      <c r="J47" s="85"/>
      <c r="K47" s="85"/>
      <c r="L47" s="86"/>
      <c r="M47" s="85"/>
      <c r="N47" s="85"/>
      <c r="O47" s="85"/>
      <c r="P47" s="85"/>
      <c r="Q47" s="85"/>
      <c r="R47" s="85"/>
      <c r="S47" s="85"/>
      <c r="T47" s="85"/>
      <c r="U47" s="85"/>
      <c r="V47" s="85"/>
      <c r="W47" s="87"/>
    </row>
    <row r="48" spans="1:23" ht="18" customHeight="1" x14ac:dyDescent="0.25">
      <c r="A48" s="88" t="s">
        <v>1</v>
      </c>
      <c r="B48" s="196" t="s">
        <v>2</v>
      </c>
      <c r="C48" s="199" t="s">
        <v>0</v>
      </c>
      <c r="D48" s="199"/>
      <c r="E48" s="199"/>
      <c r="F48" s="199"/>
      <c r="G48" s="199"/>
      <c r="H48" s="199"/>
      <c r="I48" s="199"/>
      <c r="J48" s="199"/>
      <c r="K48" s="199"/>
      <c r="L48" s="199"/>
      <c r="M48" s="199"/>
      <c r="N48" s="199"/>
      <c r="O48" s="199"/>
      <c r="P48" s="199"/>
      <c r="Q48" s="199"/>
      <c r="R48" s="199"/>
      <c r="S48" s="199"/>
      <c r="T48" s="89"/>
      <c r="U48" s="89"/>
      <c r="V48" s="89"/>
      <c r="W48" s="143"/>
    </row>
    <row r="49" spans="1:73" ht="18" customHeight="1" x14ac:dyDescent="0.25">
      <c r="A49" s="90"/>
      <c r="B49" s="197"/>
      <c r="C49" s="185" t="s">
        <v>110</v>
      </c>
      <c r="D49" s="187"/>
      <c r="E49" s="186"/>
      <c r="F49" s="185" t="s">
        <v>33</v>
      </c>
      <c r="G49" s="187"/>
      <c r="H49" s="187"/>
      <c r="I49" s="186"/>
      <c r="J49" s="190" t="s">
        <v>38</v>
      </c>
      <c r="K49" s="190"/>
      <c r="L49" s="185" t="s">
        <v>39</v>
      </c>
      <c r="M49" s="186"/>
      <c r="N49" s="91" t="s">
        <v>109</v>
      </c>
      <c r="O49" s="70" t="s">
        <v>111</v>
      </c>
      <c r="P49" s="188" t="s">
        <v>106</v>
      </c>
      <c r="Q49" s="188" t="s">
        <v>108</v>
      </c>
      <c r="R49" s="193" t="s">
        <v>148</v>
      </c>
      <c r="S49" s="191" t="s">
        <v>112</v>
      </c>
      <c r="T49" s="191" t="s">
        <v>113</v>
      </c>
      <c r="U49" s="191" t="str">
        <f>U10</f>
        <v>Other 1</v>
      </c>
      <c r="V49" s="191" t="str">
        <f>V10</f>
        <v>Other 2</v>
      </c>
      <c r="W49" s="141"/>
    </row>
    <row r="50" spans="1:73" ht="81.95" customHeight="1" thickBot="1" x14ac:dyDescent="0.4">
      <c r="A50" s="92" t="s">
        <v>117</v>
      </c>
      <c r="B50" s="198"/>
      <c r="C50" s="72" t="s">
        <v>101</v>
      </c>
      <c r="D50" s="72" t="s">
        <v>99</v>
      </c>
      <c r="E50" s="72" t="s">
        <v>105</v>
      </c>
      <c r="F50" s="72" t="s">
        <v>102</v>
      </c>
      <c r="G50" s="72" t="s">
        <v>5</v>
      </c>
      <c r="H50" s="93" t="s">
        <v>41</v>
      </c>
      <c r="I50" s="93" t="s">
        <v>100</v>
      </c>
      <c r="J50" s="72" t="s">
        <v>103</v>
      </c>
      <c r="K50" s="72" t="s">
        <v>32</v>
      </c>
      <c r="L50" s="72" t="s">
        <v>104</v>
      </c>
      <c r="M50" s="72" t="s">
        <v>4</v>
      </c>
      <c r="N50" s="73" t="s">
        <v>3</v>
      </c>
      <c r="O50" s="72" t="s">
        <v>107</v>
      </c>
      <c r="P50" s="189"/>
      <c r="Q50" s="189"/>
      <c r="R50" s="194"/>
      <c r="S50" s="192"/>
      <c r="T50" s="192"/>
      <c r="U50" s="192"/>
      <c r="V50" s="192"/>
      <c r="W50" s="142" t="s">
        <v>149</v>
      </c>
      <c r="X50" s="94"/>
    </row>
    <row r="51" spans="1:73" ht="24.75" customHeight="1" x14ac:dyDescent="0.25">
      <c r="A51" s="176" t="s">
        <v>82</v>
      </c>
      <c r="B51" s="177"/>
      <c r="C51" s="125">
        <f>C12</f>
        <v>0</v>
      </c>
      <c r="D51" s="125">
        <f t="shared" ref="D51:V51" si="18">D12</f>
        <v>0</v>
      </c>
      <c r="E51" s="125">
        <f t="shared" si="18"/>
        <v>0</v>
      </c>
      <c r="F51" s="125">
        <f t="shared" si="18"/>
        <v>0</v>
      </c>
      <c r="G51" s="125">
        <f t="shared" si="18"/>
        <v>0</v>
      </c>
      <c r="H51" s="125">
        <f t="shared" si="18"/>
        <v>0</v>
      </c>
      <c r="I51" s="125">
        <f t="shared" si="18"/>
        <v>0</v>
      </c>
      <c r="J51" s="125">
        <f t="shared" si="18"/>
        <v>0</v>
      </c>
      <c r="K51" s="125">
        <f t="shared" si="18"/>
        <v>0</v>
      </c>
      <c r="L51" s="125">
        <f t="shared" si="18"/>
        <v>0</v>
      </c>
      <c r="M51" s="125">
        <f t="shared" si="18"/>
        <v>0</v>
      </c>
      <c r="N51" s="125">
        <f t="shared" si="18"/>
        <v>0</v>
      </c>
      <c r="O51" s="125">
        <f t="shared" si="18"/>
        <v>0</v>
      </c>
      <c r="P51" s="125">
        <f t="shared" si="18"/>
        <v>0</v>
      </c>
      <c r="Q51" s="125">
        <f t="shared" si="18"/>
        <v>0</v>
      </c>
      <c r="R51" s="125">
        <f t="shared" si="18"/>
        <v>0</v>
      </c>
      <c r="S51" s="125">
        <f t="shared" si="18"/>
        <v>0</v>
      </c>
      <c r="T51" s="125">
        <f t="shared" si="18"/>
        <v>0</v>
      </c>
      <c r="U51" s="125">
        <f t="shared" si="18"/>
        <v>0</v>
      </c>
      <c r="V51" s="125">
        <f t="shared" si="18"/>
        <v>0</v>
      </c>
      <c r="W51" s="95">
        <f>SUM(C51:V51)</f>
        <v>0</v>
      </c>
      <c r="X51" s="94"/>
    </row>
    <row r="52" spans="1:73" ht="24.75" customHeight="1" x14ac:dyDescent="0.25">
      <c r="A52" s="178" t="str">
        <f>A13</f>
        <v>If Other Methodology Used Define &amp; Uncheck FTE box</v>
      </c>
      <c r="B52" s="179"/>
      <c r="C52" s="125" t="str">
        <f>C13</f>
        <v>N/A</v>
      </c>
      <c r="D52" s="125" t="str">
        <f t="shared" ref="D52:V52" si="19">D13</f>
        <v>N/A</v>
      </c>
      <c r="E52" s="125" t="str">
        <f t="shared" si="19"/>
        <v>N/A</v>
      </c>
      <c r="F52" s="125" t="str">
        <f t="shared" si="19"/>
        <v>N/A</v>
      </c>
      <c r="G52" s="125" t="str">
        <f t="shared" si="19"/>
        <v>N/A</v>
      </c>
      <c r="H52" s="125" t="str">
        <f t="shared" si="19"/>
        <v>N/A</v>
      </c>
      <c r="I52" s="125" t="str">
        <f t="shared" si="19"/>
        <v>N/A</v>
      </c>
      <c r="J52" s="125" t="str">
        <f t="shared" si="19"/>
        <v>N/A</v>
      </c>
      <c r="K52" s="125" t="str">
        <f t="shared" si="19"/>
        <v>N/A</v>
      </c>
      <c r="L52" s="125" t="str">
        <f t="shared" si="19"/>
        <v>N/A</v>
      </c>
      <c r="M52" s="125" t="str">
        <f t="shared" si="19"/>
        <v>N/A</v>
      </c>
      <c r="N52" s="125" t="str">
        <f t="shared" si="19"/>
        <v>N/A</v>
      </c>
      <c r="O52" s="125" t="str">
        <f t="shared" si="19"/>
        <v>N/A</v>
      </c>
      <c r="P52" s="125" t="str">
        <f t="shared" si="19"/>
        <v>N/A</v>
      </c>
      <c r="Q52" s="125" t="str">
        <f t="shared" si="19"/>
        <v>N/A</v>
      </c>
      <c r="R52" s="125" t="str">
        <f t="shared" si="19"/>
        <v>N/A</v>
      </c>
      <c r="S52" s="125" t="str">
        <f t="shared" si="19"/>
        <v>N/A</v>
      </c>
      <c r="T52" s="125" t="str">
        <f t="shared" si="19"/>
        <v>N/A</v>
      </c>
      <c r="U52" s="125" t="str">
        <f t="shared" si="19"/>
        <v>N/A</v>
      </c>
      <c r="V52" s="125" t="str">
        <f t="shared" si="19"/>
        <v>N/A</v>
      </c>
      <c r="W52" s="95">
        <f>SUM(C52:V52)</f>
        <v>0</v>
      </c>
      <c r="X52" s="94"/>
    </row>
    <row r="53" spans="1:73" ht="18" customHeight="1" x14ac:dyDescent="0.3">
      <c r="A53" s="3" t="s">
        <v>19</v>
      </c>
      <c r="B53" s="21">
        <f>SUM(B54:B62)</f>
        <v>0</v>
      </c>
      <c r="C53" s="18"/>
      <c r="D53" s="18"/>
      <c r="E53" s="18"/>
      <c r="F53" s="18"/>
      <c r="G53" s="18"/>
      <c r="H53" s="18"/>
      <c r="I53" s="18"/>
      <c r="J53" s="18"/>
      <c r="K53" s="18"/>
      <c r="L53" s="18"/>
      <c r="M53" s="18"/>
      <c r="N53" s="18"/>
      <c r="O53" s="18"/>
      <c r="P53" s="18"/>
      <c r="Q53" s="18"/>
      <c r="R53" s="18"/>
      <c r="S53" s="18"/>
      <c r="T53" s="18"/>
      <c r="U53" s="18"/>
      <c r="V53" s="18"/>
      <c r="W53" s="96"/>
    </row>
    <row r="54" spans="1:73" ht="18" customHeight="1" x14ac:dyDescent="0.3">
      <c r="A54" s="5" t="s">
        <v>84</v>
      </c>
      <c r="B54" s="58"/>
      <c r="C54" s="6" t="str">
        <f>IF($B54="","",IF(C$13="N/A",(C$12/$W$12)*$B54,(C$13/$W$13)*$B54))</f>
        <v/>
      </c>
      <c r="D54" s="6" t="str">
        <f t="shared" ref="D54:V68" si="20">IF($B54="","",IF(D$13="N/A",(D$12/$W$12)*$B54,(D$13/$W$13)*$B54))</f>
        <v/>
      </c>
      <c r="E54" s="6" t="str">
        <f t="shared" si="20"/>
        <v/>
      </c>
      <c r="F54" s="6" t="str">
        <f t="shared" si="20"/>
        <v/>
      </c>
      <c r="G54" s="6" t="str">
        <f t="shared" si="20"/>
        <v/>
      </c>
      <c r="H54" s="6" t="str">
        <f t="shared" si="20"/>
        <v/>
      </c>
      <c r="I54" s="6" t="str">
        <f t="shared" si="20"/>
        <v/>
      </c>
      <c r="J54" s="6" t="str">
        <f t="shared" si="20"/>
        <v/>
      </c>
      <c r="K54" s="6" t="str">
        <f t="shared" si="20"/>
        <v/>
      </c>
      <c r="L54" s="6" t="str">
        <f t="shared" si="20"/>
        <v/>
      </c>
      <c r="M54" s="6" t="str">
        <f t="shared" si="20"/>
        <v/>
      </c>
      <c r="N54" s="6" t="str">
        <f t="shared" si="20"/>
        <v/>
      </c>
      <c r="O54" s="6" t="str">
        <f t="shared" si="20"/>
        <v/>
      </c>
      <c r="P54" s="6" t="str">
        <f t="shared" si="20"/>
        <v/>
      </c>
      <c r="Q54" s="6" t="str">
        <f t="shared" si="20"/>
        <v/>
      </c>
      <c r="R54" s="6" t="str">
        <f t="shared" si="20"/>
        <v/>
      </c>
      <c r="S54" s="6" t="str">
        <f t="shared" si="20"/>
        <v/>
      </c>
      <c r="T54" s="6" t="str">
        <f t="shared" si="20"/>
        <v/>
      </c>
      <c r="U54" s="6" t="str">
        <f t="shared" si="20"/>
        <v/>
      </c>
      <c r="V54" s="6" t="str">
        <f t="shared" si="20"/>
        <v/>
      </c>
      <c r="W54" s="97">
        <f>SUM(C54:V54)</f>
        <v>0</v>
      </c>
    </row>
    <row r="55" spans="1:73" ht="18" customHeight="1" x14ac:dyDescent="0.3">
      <c r="A55" s="5" t="s">
        <v>20</v>
      </c>
      <c r="B55" s="58"/>
      <c r="C55" s="6" t="str">
        <f t="shared" ref="C55:C62" si="21">IF($B55="","",IF(C$13="N/A",(C$12/$W$12)*$B55,(C$13/$W$13)*$B55))</f>
        <v/>
      </c>
      <c r="D55" s="6" t="str">
        <f t="shared" si="20"/>
        <v/>
      </c>
      <c r="E55" s="6" t="str">
        <f t="shared" si="20"/>
        <v/>
      </c>
      <c r="F55" s="6" t="str">
        <f t="shared" si="20"/>
        <v/>
      </c>
      <c r="G55" s="6" t="str">
        <f t="shared" si="20"/>
        <v/>
      </c>
      <c r="H55" s="6" t="str">
        <f t="shared" si="20"/>
        <v/>
      </c>
      <c r="I55" s="6" t="str">
        <f t="shared" si="20"/>
        <v/>
      </c>
      <c r="J55" s="6" t="str">
        <f t="shared" si="20"/>
        <v/>
      </c>
      <c r="K55" s="6" t="str">
        <f t="shared" si="20"/>
        <v/>
      </c>
      <c r="L55" s="6" t="str">
        <f t="shared" si="20"/>
        <v/>
      </c>
      <c r="M55" s="6" t="str">
        <f t="shared" si="20"/>
        <v/>
      </c>
      <c r="N55" s="6" t="str">
        <f t="shared" si="20"/>
        <v/>
      </c>
      <c r="O55" s="6" t="str">
        <f t="shared" si="20"/>
        <v/>
      </c>
      <c r="P55" s="6" t="str">
        <f t="shared" si="20"/>
        <v/>
      </c>
      <c r="Q55" s="6" t="str">
        <f t="shared" si="20"/>
        <v/>
      </c>
      <c r="R55" s="6" t="str">
        <f t="shared" si="20"/>
        <v/>
      </c>
      <c r="S55" s="6" t="str">
        <f t="shared" si="20"/>
        <v/>
      </c>
      <c r="T55" s="6" t="str">
        <f t="shared" si="20"/>
        <v/>
      </c>
      <c r="U55" s="6" t="str">
        <f t="shared" si="20"/>
        <v/>
      </c>
      <c r="V55" s="6" t="str">
        <f t="shared" si="20"/>
        <v/>
      </c>
      <c r="W55" s="97">
        <f t="shared" ref="W55:W62" si="22">SUM(C55:V55)</f>
        <v>0</v>
      </c>
      <c r="BU55" s="63" t="b">
        <v>0</v>
      </c>
    </row>
    <row r="56" spans="1:73" ht="18" customHeight="1" x14ac:dyDescent="0.3">
      <c r="A56" s="5" t="s">
        <v>85</v>
      </c>
      <c r="B56" s="58"/>
      <c r="C56" s="6" t="str">
        <f t="shared" si="21"/>
        <v/>
      </c>
      <c r="D56" s="6" t="str">
        <f t="shared" si="20"/>
        <v/>
      </c>
      <c r="E56" s="6" t="str">
        <f t="shared" si="20"/>
        <v/>
      </c>
      <c r="F56" s="6" t="str">
        <f t="shared" si="20"/>
        <v/>
      </c>
      <c r="G56" s="6" t="str">
        <f t="shared" si="20"/>
        <v/>
      </c>
      <c r="H56" s="6" t="str">
        <f t="shared" si="20"/>
        <v/>
      </c>
      <c r="I56" s="6" t="str">
        <f t="shared" si="20"/>
        <v/>
      </c>
      <c r="J56" s="6" t="str">
        <f t="shared" si="20"/>
        <v/>
      </c>
      <c r="K56" s="6" t="str">
        <f t="shared" si="20"/>
        <v/>
      </c>
      <c r="L56" s="6" t="str">
        <f t="shared" si="20"/>
        <v/>
      </c>
      <c r="M56" s="6" t="str">
        <f t="shared" si="20"/>
        <v/>
      </c>
      <c r="N56" s="6" t="str">
        <f t="shared" si="20"/>
        <v/>
      </c>
      <c r="O56" s="6" t="str">
        <f t="shared" si="20"/>
        <v/>
      </c>
      <c r="P56" s="6" t="str">
        <f t="shared" si="20"/>
        <v/>
      </c>
      <c r="Q56" s="6" t="str">
        <f t="shared" si="20"/>
        <v/>
      </c>
      <c r="R56" s="6" t="str">
        <f t="shared" si="20"/>
        <v/>
      </c>
      <c r="S56" s="6" t="str">
        <f t="shared" si="20"/>
        <v/>
      </c>
      <c r="T56" s="6" t="str">
        <f t="shared" si="20"/>
        <v/>
      </c>
      <c r="U56" s="6" t="str">
        <f t="shared" si="20"/>
        <v/>
      </c>
      <c r="V56" s="6" t="str">
        <f t="shared" si="20"/>
        <v/>
      </c>
      <c r="W56" s="97">
        <f t="shared" si="22"/>
        <v>0</v>
      </c>
    </row>
    <row r="57" spans="1:73" ht="18" customHeight="1" x14ac:dyDescent="0.3">
      <c r="A57" s="5" t="s">
        <v>21</v>
      </c>
      <c r="B57" s="58"/>
      <c r="C57" s="6" t="str">
        <f t="shared" si="21"/>
        <v/>
      </c>
      <c r="D57" s="6" t="str">
        <f t="shared" si="20"/>
        <v/>
      </c>
      <c r="E57" s="6" t="str">
        <f t="shared" si="20"/>
        <v/>
      </c>
      <c r="F57" s="6" t="str">
        <f t="shared" si="20"/>
        <v/>
      </c>
      <c r="G57" s="6" t="str">
        <f t="shared" si="20"/>
        <v/>
      </c>
      <c r="H57" s="6" t="str">
        <f t="shared" si="20"/>
        <v/>
      </c>
      <c r="I57" s="6" t="str">
        <f t="shared" si="20"/>
        <v/>
      </c>
      <c r="J57" s="6" t="str">
        <f t="shared" si="20"/>
        <v/>
      </c>
      <c r="K57" s="6" t="str">
        <f t="shared" si="20"/>
        <v/>
      </c>
      <c r="L57" s="6" t="str">
        <f t="shared" si="20"/>
        <v/>
      </c>
      <c r="M57" s="6" t="str">
        <f t="shared" si="20"/>
        <v/>
      </c>
      <c r="N57" s="6" t="str">
        <f t="shared" si="20"/>
        <v/>
      </c>
      <c r="O57" s="6" t="str">
        <f t="shared" si="20"/>
        <v/>
      </c>
      <c r="P57" s="6" t="str">
        <f t="shared" si="20"/>
        <v/>
      </c>
      <c r="Q57" s="6" t="str">
        <f t="shared" si="20"/>
        <v/>
      </c>
      <c r="R57" s="6" t="str">
        <f t="shared" si="20"/>
        <v/>
      </c>
      <c r="S57" s="6" t="str">
        <f t="shared" si="20"/>
        <v/>
      </c>
      <c r="T57" s="6" t="str">
        <f t="shared" si="20"/>
        <v/>
      </c>
      <c r="U57" s="6" t="str">
        <f t="shared" si="20"/>
        <v/>
      </c>
      <c r="V57" s="6" t="str">
        <f t="shared" si="20"/>
        <v/>
      </c>
      <c r="W57" s="97">
        <f t="shared" si="22"/>
        <v>0</v>
      </c>
    </row>
    <row r="58" spans="1:73" ht="18" customHeight="1" x14ac:dyDescent="0.3">
      <c r="A58" s="5" t="s">
        <v>86</v>
      </c>
      <c r="B58" s="58"/>
      <c r="C58" s="6" t="str">
        <f t="shared" si="21"/>
        <v/>
      </c>
      <c r="D58" s="6" t="str">
        <f t="shared" si="20"/>
        <v/>
      </c>
      <c r="E58" s="6" t="str">
        <f t="shared" si="20"/>
        <v/>
      </c>
      <c r="F58" s="6" t="str">
        <f t="shared" si="20"/>
        <v/>
      </c>
      <c r="G58" s="6" t="str">
        <f t="shared" si="20"/>
        <v/>
      </c>
      <c r="H58" s="6" t="str">
        <f t="shared" si="20"/>
        <v/>
      </c>
      <c r="I58" s="6" t="str">
        <f t="shared" si="20"/>
        <v/>
      </c>
      <c r="J58" s="6" t="str">
        <f t="shared" si="20"/>
        <v/>
      </c>
      <c r="K58" s="6" t="str">
        <f t="shared" si="20"/>
        <v/>
      </c>
      <c r="L58" s="6" t="str">
        <f t="shared" si="20"/>
        <v/>
      </c>
      <c r="M58" s="6" t="str">
        <f t="shared" si="20"/>
        <v/>
      </c>
      <c r="N58" s="6" t="str">
        <f t="shared" si="20"/>
        <v/>
      </c>
      <c r="O58" s="6" t="str">
        <f t="shared" si="20"/>
        <v/>
      </c>
      <c r="P58" s="6" t="str">
        <f t="shared" si="20"/>
        <v/>
      </c>
      <c r="Q58" s="6" t="str">
        <f t="shared" si="20"/>
        <v/>
      </c>
      <c r="R58" s="6" t="str">
        <f t="shared" si="20"/>
        <v/>
      </c>
      <c r="S58" s="6" t="str">
        <f t="shared" si="20"/>
        <v/>
      </c>
      <c r="T58" s="6" t="str">
        <f t="shared" si="20"/>
        <v/>
      </c>
      <c r="U58" s="6" t="str">
        <f t="shared" si="20"/>
        <v/>
      </c>
      <c r="V58" s="6" t="str">
        <f t="shared" si="20"/>
        <v/>
      </c>
      <c r="W58" s="97">
        <f t="shared" si="22"/>
        <v>0</v>
      </c>
    </row>
    <row r="59" spans="1:73" ht="18" customHeight="1" x14ac:dyDescent="0.3">
      <c r="A59" s="5" t="s">
        <v>22</v>
      </c>
      <c r="B59" s="58"/>
      <c r="C59" s="6" t="str">
        <f t="shared" si="21"/>
        <v/>
      </c>
      <c r="D59" s="6" t="str">
        <f t="shared" si="20"/>
        <v/>
      </c>
      <c r="E59" s="6" t="str">
        <f t="shared" si="20"/>
        <v/>
      </c>
      <c r="F59" s="6" t="str">
        <f t="shared" si="20"/>
        <v/>
      </c>
      <c r="G59" s="6" t="str">
        <f t="shared" si="20"/>
        <v/>
      </c>
      <c r="H59" s="6" t="str">
        <f t="shared" si="20"/>
        <v/>
      </c>
      <c r="I59" s="6" t="str">
        <f t="shared" si="20"/>
        <v/>
      </c>
      <c r="J59" s="6" t="str">
        <f t="shared" si="20"/>
        <v/>
      </c>
      <c r="K59" s="6" t="str">
        <f t="shared" si="20"/>
        <v/>
      </c>
      <c r="L59" s="6" t="str">
        <f t="shared" si="20"/>
        <v/>
      </c>
      <c r="M59" s="6" t="str">
        <f t="shared" si="20"/>
        <v/>
      </c>
      <c r="N59" s="6" t="str">
        <f t="shared" si="20"/>
        <v/>
      </c>
      <c r="O59" s="6" t="str">
        <f t="shared" si="20"/>
        <v/>
      </c>
      <c r="P59" s="6" t="str">
        <f t="shared" si="20"/>
        <v/>
      </c>
      <c r="Q59" s="6" t="str">
        <f t="shared" si="20"/>
        <v/>
      </c>
      <c r="R59" s="6" t="str">
        <f t="shared" si="20"/>
        <v/>
      </c>
      <c r="S59" s="6" t="str">
        <f t="shared" si="20"/>
        <v/>
      </c>
      <c r="T59" s="6" t="str">
        <f t="shared" si="20"/>
        <v/>
      </c>
      <c r="U59" s="6" t="str">
        <f t="shared" si="20"/>
        <v/>
      </c>
      <c r="V59" s="6" t="str">
        <f t="shared" si="20"/>
        <v/>
      </c>
      <c r="W59" s="97">
        <f t="shared" si="22"/>
        <v>0</v>
      </c>
    </row>
    <row r="60" spans="1:73" ht="18" customHeight="1" outlineLevel="1" x14ac:dyDescent="0.3">
      <c r="A60" s="126" t="s">
        <v>97</v>
      </c>
      <c r="B60" s="58"/>
      <c r="C60" s="6" t="str">
        <f t="shared" si="21"/>
        <v/>
      </c>
      <c r="D60" s="6" t="str">
        <f t="shared" si="20"/>
        <v/>
      </c>
      <c r="E60" s="6" t="str">
        <f t="shared" si="20"/>
        <v/>
      </c>
      <c r="F60" s="6" t="str">
        <f t="shared" si="20"/>
        <v/>
      </c>
      <c r="G60" s="6" t="str">
        <f t="shared" si="20"/>
        <v/>
      </c>
      <c r="H60" s="6" t="str">
        <f t="shared" si="20"/>
        <v/>
      </c>
      <c r="I60" s="6" t="str">
        <f t="shared" si="20"/>
        <v/>
      </c>
      <c r="J60" s="6" t="str">
        <f t="shared" si="20"/>
        <v/>
      </c>
      <c r="K60" s="6" t="str">
        <f t="shared" si="20"/>
        <v/>
      </c>
      <c r="L60" s="6" t="str">
        <f t="shared" si="20"/>
        <v/>
      </c>
      <c r="M60" s="6" t="str">
        <f t="shared" si="20"/>
        <v/>
      </c>
      <c r="N60" s="6" t="str">
        <f t="shared" si="20"/>
        <v/>
      </c>
      <c r="O60" s="6" t="str">
        <f t="shared" si="20"/>
        <v/>
      </c>
      <c r="P60" s="6" t="str">
        <f t="shared" si="20"/>
        <v/>
      </c>
      <c r="Q60" s="6" t="str">
        <f t="shared" si="20"/>
        <v/>
      </c>
      <c r="R60" s="6" t="str">
        <f t="shared" si="20"/>
        <v/>
      </c>
      <c r="S60" s="6" t="str">
        <f t="shared" si="20"/>
        <v/>
      </c>
      <c r="T60" s="6" t="str">
        <f t="shared" si="20"/>
        <v/>
      </c>
      <c r="U60" s="6" t="str">
        <f t="shared" si="20"/>
        <v/>
      </c>
      <c r="V60" s="6" t="str">
        <f t="shared" si="20"/>
        <v/>
      </c>
      <c r="W60" s="97">
        <f t="shared" si="22"/>
        <v>0</v>
      </c>
    </row>
    <row r="61" spans="1:73" ht="18" customHeight="1" outlineLevel="1" x14ac:dyDescent="0.3">
      <c r="A61" s="126" t="s">
        <v>97</v>
      </c>
      <c r="B61" s="58"/>
      <c r="C61" s="6" t="str">
        <f t="shared" si="21"/>
        <v/>
      </c>
      <c r="D61" s="6" t="str">
        <f t="shared" si="20"/>
        <v/>
      </c>
      <c r="E61" s="6" t="str">
        <f t="shared" si="20"/>
        <v/>
      </c>
      <c r="F61" s="6" t="str">
        <f t="shared" si="20"/>
        <v/>
      </c>
      <c r="G61" s="6" t="str">
        <f t="shared" si="20"/>
        <v/>
      </c>
      <c r="H61" s="6" t="str">
        <f t="shared" si="20"/>
        <v/>
      </c>
      <c r="I61" s="6" t="str">
        <f t="shared" si="20"/>
        <v/>
      </c>
      <c r="J61" s="6" t="str">
        <f t="shared" si="20"/>
        <v/>
      </c>
      <c r="K61" s="6" t="str">
        <f t="shared" si="20"/>
        <v/>
      </c>
      <c r="L61" s="6" t="str">
        <f t="shared" si="20"/>
        <v/>
      </c>
      <c r="M61" s="6" t="str">
        <f t="shared" si="20"/>
        <v/>
      </c>
      <c r="N61" s="6" t="str">
        <f t="shared" si="20"/>
        <v/>
      </c>
      <c r="O61" s="6" t="str">
        <f t="shared" si="20"/>
        <v/>
      </c>
      <c r="P61" s="6" t="str">
        <f t="shared" si="20"/>
        <v/>
      </c>
      <c r="Q61" s="6" t="str">
        <f t="shared" si="20"/>
        <v/>
      </c>
      <c r="R61" s="6" t="str">
        <f t="shared" si="20"/>
        <v/>
      </c>
      <c r="S61" s="6" t="str">
        <f t="shared" si="20"/>
        <v/>
      </c>
      <c r="T61" s="6" t="str">
        <f t="shared" si="20"/>
        <v/>
      </c>
      <c r="U61" s="6" t="str">
        <f t="shared" si="20"/>
        <v/>
      </c>
      <c r="V61" s="6" t="str">
        <f t="shared" si="20"/>
        <v/>
      </c>
      <c r="W61" s="97">
        <f t="shared" si="22"/>
        <v>0</v>
      </c>
    </row>
    <row r="62" spans="1:73" ht="18" customHeight="1" outlineLevel="1" x14ac:dyDescent="0.3">
      <c r="A62" s="126" t="s">
        <v>97</v>
      </c>
      <c r="B62" s="58"/>
      <c r="C62" s="6" t="str">
        <f t="shared" si="21"/>
        <v/>
      </c>
      <c r="D62" s="6" t="str">
        <f t="shared" si="20"/>
        <v/>
      </c>
      <c r="E62" s="6" t="str">
        <f t="shared" si="20"/>
        <v/>
      </c>
      <c r="F62" s="6" t="str">
        <f t="shared" si="20"/>
        <v/>
      </c>
      <c r="G62" s="6" t="str">
        <f t="shared" si="20"/>
        <v/>
      </c>
      <c r="H62" s="6" t="str">
        <f t="shared" si="20"/>
        <v/>
      </c>
      <c r="I62" s="6" t="str">
        <f t="shared" si="20"/>
        <v/>
      </c>
      <c r="J62" s="6" t="str">
        <f t="shared" si="20"/>
        <v/>
      </c>
      <c r="K62" s="6" t="str">
        <f t="shared" si="20"/>
        <v/>
      </c>
      <c r="L62" s="6" t="str">
        <f t="shared" si="20"/>
        <v/>
      </c>
      <c r="M62" s="6" t="str">
        <f t="shared" si="20"/>
        <v/>
      </c>
      <c r="N62" s="6" t="str">
        <f t="shared" si="20"/>
        <v/>
      </c>
      <c r="O62" s="6" t="str">
        <f t="shared" si="20"/>
        <v/>
      </c>
      <c r="P62" s="6" t="str">
        <f t="shared" si="20"/>
        <v/>
      </c>
      <c r="Q62" s="6" t="str">
        <f t="shared" si="20"/>
        <v/>
      </c>
      <c r="R62" s="6" t="str">
        <f t="shared" si="20"/>
        <v/>
      </c>
      <c r="S62" s="6" t="str">
        <f t="shared" si="20"/>
        <v/>
      </c>
      <c r="T62" s="6" t="str">
        <f t="shared" si="20"/>
        <v/>
      </c>
      <c r="U62" s="6" t="str">
        <f t="shared" si="20"/>
        <v/>
      </c>
      <c r="V62" s="6" t="str">
        <f t="shared" si="20"/>
        <v/>
      </c>
      <c r="W62" s="97">
        <f t="shared" si="22"/>
        <v>0</v>
      </c>
    </row>
    <row r="63" spans="1:73" ht="18" customHeight="1" x14ac:dyDescent="0.3">
      <c r="A63" s="3" t="s">
        <v>23</v>
      </c>
      <c r="B63" s="21">
        <f>SUM(B64:B71)</f>
        <v>0</v>
      </c>
      <c r="C63" s="18"/>
      <c r="D63" s="18"/>
      <c r="E63" s="18"/>
      <c r="F63" s="18"/>
      <c r="G63" s="18"/>
      <c r="H63" s="18"/>
      <c r="I63" s="18"/>
      <c r="J63" s="18"/>
      <c r="K63" s="18"/>
      <c r="L63" s="18"/>
      <c r="M63" s="18"/>
      <c r="N63" s="18"/>
      <c r="O63" s="18"/>
      <c r="P63" s="18"/>
      <c r="Q63" s="18"/>
      <c r="R63" s="18"/>
      <c r="S63" s="18"/>
      <c r="T63" s="18"/>
      <c r="U63" s="18"/>
      <c r="V63" s="18"/>
      <c r="W63" s="7"/>
    </row>
    <row r="64" spans="1:73" ht="18" customHeight="1" x14ac:dyDescent="0.3">
      <c r="A64" s="5" t="s">
        <v>24</v>
      </c>
      <c r="B64" s="58"/>
      <c r="C64" s="6" t="str">
        <f t="shared" ref="C64:R71" si="23">IF($B64="","",IF(C$13="N/A",(C$12/$W$12)*$B64,(C$13/$W$13)*$B64))</f>
        <v/>
      </c>
      <c r="D64" s="6" t="str">
        <f t="shared" si="20"/>
        <v/>
      </c>
      <c r="E64" s="6" t="str">
        <f t="shared" si="20"/>
        <v/>
      </c>
      <c r="F64" s="6" t="str">
        <f t="shared" si="20"/>
        <v/>
      </c>
      <c r="G64" s="6" t="str">
        <f t="shared" si="20"/>
        <v/>
      </c>
      <c r="H64" s="6" t="str">
        <f t="shared" si="20"/>
        <v/>
      </c>
      <c r="I64" s="6" t="str">
        <f t="shared" si="20"/>
        <v/>
      </c>
      <c r="J64" s="6" t="str">
        <f t="shared" si="20"/>
        <v/>
      </c>
      <c r="K64" s="6" t="str">
        <f t="shared" si="20"/>
        <v/>
      </c>
      <c r="L64" s="6" t="str">
        <f t="shared" si="20"/>
        <v/>
      </c>
      <c r="M64" s="6" t="str">
        <f t="shared" si="20"/>
        <v/>
      </c>
      <c r="N64" s="6" t="str">
        <f t="shared" si="20"/>
        <v/>
      </c>
      <c r="O64" s="6" t="str">
        <f t="shared" si="20"/>
        <v/>
      </c>
      <c r="P64" s="6" t="str">
        <f t="shared" si="20"/>
        <v/>
      </c>
      <c r="Q64" s="6" t="str">
        <f t="shared" si="20"/>
        <v/>
      </c>
      <c r="R64" s="6" t="str">
        <f t="shared" si="20"/>
        <v/>
      </c>
      <c r="S64" s="6" t="str">
        <f t="shared" si="20"/>
        <v/>
      </c>
      <c r="T64" s="6" t="str">
        <f t="shared" si="20"/>
        <v/>
      </c>
      <c r="U64" s="6" t="str">
        <f t="shared" si="20"/>
        <v/>
      </c>
      <c r="V64" s="6" t="str">
        <f t="shared" si="20"/>
        <v/>
      </c>
      <c r="W64" s="97">
        <f>SUM(C64:V64)</f>
        <v>0</v>
      </c>
      <c r="X64" s="98"/>
    </row>
    <row r="65" spans="1:24" ht="18" customHeight="1" x14ac:dyDescent="0.3">
      <c r="A65" s="99" t="s">
        <v>88</v>
      </c>
      <c r="B65" s="58"/>
      <c r="C65" s="6" t="str">
        <f t="shared" si="23"/>
        <v/>
      </c>
      <c r="D65" s="6" t="str">
        <f t="shared" si="20"/>
        <v/>
      </c>
      <c r="E65" s="6" t="str">
        <f t="shared" si="20"/>
        <v/>
      </c>
      <c r="F65" s="6" t="str">
        <f t="shared" si="20"/>
        <v/>
      </c>
      <c r="G65" s="6" t="str">
        <f t="shared" si="20"/>
        <v/>
      </c>
      <c r="H65" s="6" t="str">
        <f t="shared" si="20"/>
        <v/>
      </c>
      <c r="I65" s="6" t="str">
        <f t="shared" si="20"/>
        <v/>
      </c>
      <c r="J65" s="6" t="str">
        <f t="shared" si="20"/>
        <v/>
      </c>
      <c r="K65" s="6" t="str">
        <f t="shared" si="20"/>
        <v/>
      </c>
      <c r="L65" s="6" t="str">
        <f t="shared" si="20"/>
        <v/>
      </c>
      <c r="M65" s="6" t="str">
        <f t="shared" si="20"/>
        <v/>
      </c>
      <c r="N65" s="6" t="str">
        <f t="shared" si="20"/>
        <v/>
      </c>
      <c r="O65" s="6" t="str">
        <f t="shared" si="20"/>
        <v/>
      </c>
      <c r="P65" s="6" t="str">
        <f t="shared" si="20"/>
        <v/>
      </c>
      <c r="Q65" s="6" t="str">
        <f t="shared" si="20"/>
        <v/>
      </c>
      <c r="R65" s="6" t="str">
        <f t="shared" si="20"/>
        <v/>
      </c>
      <c r="S65" s="6" t="str">
        <f t="shared" si="20"/>
        <v/>
      </c>
      <c r="T65" s="6" t="str">
        <f t="shared" si="20"/>
        <v/>
      </c>
      <c r="U65" s="6" t="str">
        <f t="shared" si="20"/>
        <v/>
      </c>
      <c r="V65" s="6" t="str">
        <f t="shared" si="20"/>
        <v/>
      </c>
      <c r="W65" s="97">
        <f t="shared" ref="W65:W77" si="24">SUM(C65:V65)</f>
        <v>0</v>
      </c>
      <c r="X65" s="98"/>
    </row>
    <row r="66" spans="1:24" ht="18" customHeight="1" x14ac:dyDescent="0.3">
      <c r="A66" s="99" t="s">
        <v>89</v>
      </c>
      <c r="B66" s="58"/>
      <c r="C66" s="6" t="str">
        <f t="shared" si="23"/>
        <v/>
      </c>
      <c r="D66" s="6" t="str">
        <f t="shared" si="20"/>
        <v/>
      </c>
      <c r="E66" s="6" t="str">
        <f t="shared" si="20"/>
        <v/>
      </c>
      <c r="F66" s="6" t="str">
        <f t="shared" si="20"/>
        <v/>
      </c>
      <c r="G66" s="6" t="str">
        <f t="shared" si="20"/>
        <v/>
      </c>
      <c r="H66" s="6" t="str">
        <f t="shared" si="20"/>
        <v/>
      </c>
      <c r="I66" s="6" t="str">
        <f t="shared" si="20"/>
        <v/>
      </c>
      <c r="J66" s="6" t="str">
        <f t="shared" si="20"/>
        <v/>
      </c>
      <c r="K66" s="6" t="str">
        <f t="shared" si="20"/>
        <v/>
      </c>
      <c r="L66" s="6" t="str">
        <f t="shared" si="20"/>
        <v/>
      </c>
      <c r="M66" s="6" t="str">
        <f t="shared" si="20"/>
        <v/>
      </c>
      <c r="N66" s="6" t="str">
        <f t="shared" si="20"/>
        <v/>
      </c>
      <c r="O66" s="6" t="str">
        <f t="shared" si="20"/>
        <v/>
      </c>
      <c r="P66" s="6" t="str">
        <f t="shared" si="20"/>
        <v/>
      </c>
      <c r="Q66" s="6" t="str">
        <f t="shared" si="20"/>
        <v/>
      </c>
      <c r="R66" s="6" t="str">
        <f t="shared" si="20"/>
        <v/>
      </c>
      <c r="S66" s="6" t="str">
        <f t="shared" si="20"/>
        <v/>
      </c>
      <c r="T66" s="6" t="str">
        <f t="shared" si="20"/>
        <v/>
      </c>
      <c r="U66" s="6" t="str">
        <f t="shared" si="20"/>
        <v/>
      </c>
      <c r="V66" s="6" t="str">
        <f t="shared" si="20"/>
        <v/>
      </c>
      <c r="W66" s="97">
        <f t="shared" si="24"/>
        <v>0</v>
      </c>
      <c r="X66" s="98"/>
    </row>
    <row r="67" spans="1:24" ht="18" customHeight="1" x14ac:dyDescent="0.3">
      <c r="A67" s="99" t="s">
        <v>25</v>
      </c>
      <c r="B67" s="58"/>
      <c r="C67" s="6" t="str">
        <f t="shared" si="23"/>
        <v/>
      </c>
      <c r="D67" s="6" t="str">
        <f t="shared" si="20"/>
        <v/>
      </c>
      <c r="E67" s="6" t="str">
        <f t="shared" si="20"/>
        <v/>
      </c>
      <c r="F67" s="6" t="str">
        <f t="shared" si="20"/>
        <v/>
      </c>
      <c r="G67" s="6" t="str">
        <f t="shared" si="20"/>
        <v/>
      </c>
      <c r="H67" s="6" t="str">
        <f t="shared" si="20"/>
        <v/>
      </c>
      <c r="I67" s="6" t="str">
        <f t="shared" si="20"/>
        <v/>
      </c>
      <c r="J67" s="6" t="str">
        <f t="shared" si="20"/>
        <v/>
      </c>
      <c r="K67" s="6" t="str">
        <f t="shared" si="20"/>
        <v/>
      </c>
      <c r="L67" s="6" t="str">
        <f t="shared" si="20"/>
        <v/>
      </c>
      <c r="M67" s="6" t="str">
        <f t="shared" si="20"/>
        <v/>
      </c>
      <c r="N67" s="6" t="str">
        <f t="shared" si="20"/>
        <v/>
      </c>
      <c r="O67" s="6" t="str">
        <f t="shared" si="20"/>
        <v/>
      </c>
      <c r="P67" s="6" t="str">
        <f t="shared" si="20"/>
        <v/>
      </c>
      <c r="Q67" s="6" t="str">
        <f t="shared" si="20"/>
        <v/>
      </c>
      <c r="R67" s="6" t="str">
        <f t="shared" si="20"/>
        <v/>
      </c>
      <c r="S67" s="6" t="str">
        <f t="shared" si="20"/>
        <v/>
      </c>
      <c r="T67" s="6" t="str">
        <f t="shared" si="20"/>
        <v/>
      </c>
      <c r="U67" s="6" t="str">
        <f t="shared" si="20"/>
        <v/>
      </c>
      <c r="V67" s="6" t="str">
        <f t="shared" si="20"/>
        <v/>
      </c>
      <c r="W67" s="97">
        <f t="shared" si="24"/>
        <v>0</v>
      </c>
      <c r="X67" s="98"/>
    </row>
    <row r="68" spans="1:24" ht="18" customHeight="1" x14ac:dyDescent="0.3">
      <c r="A68" s="5" t="s">
        <v>87</v>
      </c>
      <c r="B68" s="58"/>
      <c r="C68" s="6" t="str">
        <f t="shared" si="23"/>
        <v/>
      </c>
      <c r="D68" s="6" t="str">
        <f t="shared" si="20"/>
        <v/>
      </c>
      <c r="E68" s="6" t="str">
        <f t="shared" si="20"/>
        <v/>
      </c>
      <c r="F68" s="6" t="str">
        <f t="shared" si="20"/>
        <v/>
      </c>
      <c r="G68" s="6" t="str">
        <f t="shared" si="20"/>
        <v/>
      </c>
      <c r="H68" s="6" t="str">
        <f t="shared" si="20"/>
        <v/>
      </c>
      <c r="I68" s="6" t="str">
        <f t="shared" si="20"/>
        <v/>
      </c>
      <c r="J68" s="6" t="str">
        <f t="shared" si="20"/>
        <v/>
      </c>
      <c r="K68" s="6" t="str">
        <f t="shared" si="20"/>
        <v/>
      </c>
      <c r="L68" s="6" t="str">
        <f t="shared" ref="L68:V71" si="25">IF($B68="","",IF(L$13="N/A",(L$12/$W$12)*$B68,(L$13/$W$13)*$B68))</f>
        <v/>
      </c>
      <c r="M68" s="6" t="str">
        <f t="shared" si="25"/>
        <v/>
      </c>
      <c r="N68" s="6" t="str">
        <f t="shared" si="25"/>
        <v/>
      </c>
      <c r="O68" s="6" t="str">
        <f t="shared" si="25"/>
        <v/>
      </c>
      <c r="P68" s="6" t="str">
        <f t="shared" si="25"/>
        <v/>
      </c>
      <c r="Q68" s="6" t="str">
        <f t="shared" si="25"/>
        <v/>
      </c>
      <c r="R68" s="6" t="str">
        <f t="shared" si="25"/>
        <v/>
      </c>
      <c r="S68" s="6" t="str">
        <f t="shared" si="25"/>
        <v/>
      </c>
      <c r="T68" s="6" t="str">
        <f t="shared" si="25"/>
        <v/>
      </c>
      <c r="U68" s="6" t="str">
        <f t="shared" si="25"/>
        <v/>
      </c>
      <c r="V68" s="6" t="str">
        <f t="shared" si="25"/>
        <v/>
      </c>
      <c r="W68" s="97">
        <f t="shared" si="24"/>
        <v>0</v>
      </c>
      <c r="X68" s="98"/>
    </row>
    <row r="69" spans="1:24" ht="18" customHeight="1" outlineLevel="1" x14ac:dyDescent="0.3">
      <c r="A69" s="126" t="s">
        <v>98</v>
      </c>
      <c r="B69" s="58"/>
      <c r="C69" s="6" t="str">
        <f t="shared" si="23"/>
        <v/>
      </c>
      <c r="D69" s="6" t="str">
        <f t="shared" si="23"/>
        <v/>
      </c>
      <c r="E69" s="6" t="str">
        <f t="shared" si="23"/>
        <v/>
      </c>
      <c r="F69" s="6" t="str">
        <f t="shared" si="23"/>
        <v/>
      </c>
      <c r="G69" s="6" t="str">
        <f t="shared" si="23"/>
        <v/>
      </c>
      <c r="H69" s="6" t="str">
        <f t="shared" si="23"/>
        <v/>
      </c>
      <c r="I69" s="6" t="str">
        <f t="shared" si="23"/>
        <v/>
      </c>
      <c r="J69" s="6" t="str">
        <f t="shared" si="23"/>
        <v/>
      </c>
      <c r="K69" s="6" t="str">
        <f t="shared" si="23"/>
        <v/>
      </c>
      <c r="L69" s="6" t="str">
        <f t="shared" si="23"/>
        <v/>
      </c>
      <c r="M69" s="6" t="str">
        <f t="shared" si="23"/>
        <v/>
      </c>
      <c r="N69" s="6" t="str">
        <f t="shared" si="23"/>
        <v/>
      </c>
      <c r="O69" s="6" t="str">
        <f t="shared" si="23"/>
        <v/>
      </c>
      <c r="P69" s="6" t="str">
        <f t="shared" si="23"/>
        <v/>
      </c>
      <c r="Q69" s="6" t="str">
        <f t="shared" si="23"/>
        <v/>
      </c>
      <c r="R69" s="6" t="str">
        <f t="shared" si="23"/>
        <v/>
      </c>
      <c r="S69" s="6" t="str">
        <f t="shared" si="25"/>
        <v/>
      </c>
      <c r="T69" s="6" t="str">
        <f t="shared" si="25"/>
        <v/>
      </c>
      <c r="U69" s="6" t="str">
        <f t="shared" si="25"/>
        <v/>
      </c>
      <c r="V69" s="6" t="str">
        <f t="shared" si="25"/>
        <v/>
      </c>
      <c r="W69" s="97">
        <f t="shared" si="24"/>
        <v>0</v>
      </c>
      <c r="X69" s="98"/>
    </row>
    <row r="70" spans="1:24" ht="18" customHeight="1" outlineLevel="1" x14ac:dyDescent="0.3">
      <c r="A70" s="126" t="s">
        <v>98</v>
      </c>
      <c r="B70" s="58"/>
      <c r="C70" s="6" t="str">
        <f t="shared" si="23"/>
        <v/>
      </c>
      <c r="D70" s="6" t="str">
        <f t="shared" si="23"/>
        <v/>
      </c>
      <c r="E70" s="6" t="str">
        <f t="shared" si="23"/>
        <v/>
      </c>
      <c r="F70" s="6" t="str">
        <f t="shared" si="23"/>
        <v/>
      </c>
      <c r="G70" s="6" t="str">
        <f t="shared" si="23"/>
        <v/>
      </c>
      <c r="H70" s="6" t="str">
        <f t="shared" si="23"/>
        <v/>
      </c>
      <c r="I70" s="6" t="str">
        <f t="shared" si="23"/>
        <v/>
      </c>
      <c r="J70" s="6" t="str">
        <f t="shared" si="23"/>
        <v/>
      </c>
      <c r="K70" s="6" t="str">
        <f t="shared" si="23"/>
        <v/>
      </c>
      <c r="L70" s="6" t="str">
        <f t="shared" si="23"/>
        <v/>
      </c>
      <c r="M70" s="6" t="str">
        <f t="shared" si="23"/>
        <v/>
      </c>
      <c r="N70" s="6" t="str">
        <f t="shared" si="23"/>
        <v/>
      </c>
      <c r="O70" s="6" t="str">
        <f t="shared" si="23"/>
        <v/>
      </c>
      <c r="P70" s="6" t="str">
        <f t="shared" si="23"/>
        <v/>
      </c>
      <c r="Q70" s="6" t="str">
        <f t="shared" si="23"/>
        <v/>
      </c>
      <c r="R70" s="6" t="str">
        <f t="shared" si="23"/>
        <v/>
      </c>
      <c r="S70" s="6" t="str">
        <f t="shared" si="25"/>
        <v/>
      </c>
      <c r="T70" s="6" t="str">
        <f t="shared" si="25"/>
        <v/>
      </c>
      <c r="U70" s="6" t="str">
        <f t="shared" si="25"/>
        <v/>
      </c>
      <c r="V70" s="6" t="str">
        <f t="shared" si="25"/>
        <v/>
      </c>
      <c r="W70" s="97">
        <f t="shared" si="24"/>
        <v>0</v>
      </c>
      <c r="X70" s="98"/>
    </row>
    <row r="71" spans="1:24" ht="18" customHeight="1" outlineLevel="1" x14ac:dyDescent="0.3">
      <c r="A71" s="126" t="s">
        <v>98</v>
      </c>
      <c r="B71" s="58"/>
      <c r="C71" s="6" t="str">
        <f t="shared" si="23"/>
        <v/>
      </c>
      <c r="D71" s="6" t="str">
        <f t="shared" si="23"/>
        <v/>
      </c>
      <c r="E71" s="6" t="str">
        <f t="shared" si="23"/>
        <v/>
      </c>
      <c r="F71" s="6" t="str">
        <f t="shared" si="23"/>
        <v/>
      </c>
      <c r="G71" s="6" t="str">
        <f t="shared" si="23"/>
        <v/>
      </c>
      <c r="H71" s="6" t="str">
        <f t="shared" si="23"/>
        <v/>
      </c>
      <c r="I71" s="6" t="str">
        <f t="shared" si="23"/>
        <v/>
      </c>
      <c r="J71" s="6" t="str">
        <f t="shared" si="23"/>
        <v/>
      </c>
      <c r="K71" s="6" t="str">
        <f t="shared" si="23"/>
        <v/>
      </c>
      <c r="L71" s="6" t="str">
        <f t="shared" si="23"/>
        <v/>
      </c>
      <c r="M71" s="6" t="str">
        <f t="shared" si="23"/>
        <v/>
      </c>
      <c r="N71" s="6" t="str">
        <f t="shared" si="23"/>
        <v/>
      </c>
      <c r="O71" s="6" t="str">
        <f t="shared" si="23"/>
        <v/>
      </c>
      <c r="P71" s="6" t="str">
        <f t="shared" si="23"/>
        <v/>
      </c>
      <c r="Q71" s="6" t="str">
        <f t="shared" si="23"/>
        <v/>
      </c>
      <c r="R71" s="6" t="str">
        <f t="shared" si="23"/>
        <v/>
      </c>
      <c r="S71" s="6" t="str">
        <f t="shared" si="25"/>
        <v/>
      </c>
      <c r="T71" s="6" t="str">
        <f t="shared" si="25"/>
        <v/>
      </c>
      <c r="U71" s="6" t="str">
        <f t="shared" si="25"/>
        <v/>
      </c>
      <c r="V71" s="6" t="str">
        <f t="shared" si="25"/>
        <v/>
      </c>
      <c r="W71" s="97">
        <f t="shared" si="24"/>
        <v>0</v>
      </c>
      <c r="X71" s="98"/>
    </row>
    <row r="72" spans="1:24" ht="18" customHeight="1" x14ac:dyDescent="0.3">
      <c r="A72" s="3" t="s">
        <v>90</v>
      </c>
      <c r="B72" s="21">
        <f>SUM(B73:B77)</f>
        <v>0</v>
      </c>
      <c r="C72" s="100"/>
      <c r="D72" s="100"/>
      <c r="E72" s="100"/>
      <c r="F72" s="100"/>
      <c r="G72" s="100"/>
      <c r="H72" s="100"/>
      <c r="I72" s="100"/>
      <c r="J72" s="100"/>
      <c r="K72" s="100"/>
      <c r="L72" s="100"/>
      <c r="M72" s="100"/>
      <c r="N72" s="100"/>
      <c r="O72" s="100"/>
      <c r="P72" s="100"/>
      <c r="Q72" s="100"/>
      <c r="R72" s="100"/>
      <c r="S72" s="100"/>
      <c r="T72" s="100"/>
      <c r="U72" s="100"/>
      <c r="V72" s="100"/>
      <c r="W72" s="97"/>
    </row>
    <row r="73" spans="1:24" ht="18" customHeight="1" x14ac:dyDescent="0.3">
      <c r="A73" s="126" t="s">
        <v>91</v>
      </c>
      <c r="B73" s="58"/>
      <c r="C73" s="6" t="str">
        <f t="shared" ref="C73:R77" si="26">IF($B73="","",IF(C$13="N/A",(C$12/$W$12)*$B73,(C$13/$W$13)*$B73))</f>
        <v/>
      </c>
      <c r="D73" s="6" t="str">
        <f t="shared" si="26"/>
        <v/>
      </c>
      <c r="E73" s="6" t="str">
        <f t="shared" si="26"/>
        <v/>
      </c>
      <c r="F73" s="6" t="str">
        <f t="shared" si="26"/>
        <v/>
      </c>
      <c r="G73" s="6" t="str">
        <f t="shared" si="26"/>
        <v/>
      </c>
      <c r="H73" s="6" t="str">
        <f t="shared" si="26"/>
        <v/>
      </c>
      <c r="I73" s="6" t="str">
        <f t="shared" si="26"/>
        <v/>
      </c>
      <c r="J73" s="6" t="str">
        <f t="shared" si="26"/>
        <v/>
      </c>
      <c r="K73" s="6" t="str">
        <f t="shared" si="26"/>
        <v/>
      </c>
      <c r="L73" s="6" t="str">
        <f t="shared" si="26"/>
        <v/>
      </c>
      <c r="M73" s="6" t="str">
        <f t="shared" si="26"/>
        <v/>
      </c>
      <c r="N73" s="6" t="str">
        <f t="shared" si="26"/>
        <v/>
      </c>
      <c r="O73" s="6" t="str">
        <f t="shared" si="26"/>
        <v/>
      </c>
      <c r="P73" s="6" t="str">
        <f t="shared" si="26"/>
        <v/>
      </c>
      <c r="Q73" s="6" t="str">
        <f t="shared" si="26"/>
        <v/>
      </c>
      <c r="R73" s="6" t="str">
        <f t="shared" si="26"/>
        <v/>
      </c>
      <c r="S73" s="6" t="str">
        <f t="shared" ref="S73:V77" si="27">IF($B73="","",IF(S$13="N/A",(S$12/$W$12)*$B73,(S$13/$W$13)*$B73))</f>
        <v/>
      </c>
      <c r="T73" s="6" t="str">
        <f t="shared" si="27"/>
        <v/>
      </c>
      <c r="U73" s="6" t="str">
        <f t="shared" si="27"/>
        <v/>
      </c>
      <c r="V73" s="6" t="str">
        <f t="shared" si="27"/>
        <v/>
      </c>
      <c r="W73" s="97">
        <f t="shared" si="24"/>
        <v>0</v>
      </c>
    </row>
    <row r="74" spans="1:24" ht="18" customHeight="1" outlineLevel="1" x14ac:dyDescent="0.3">
      <c r="A74" s="126" t="s">
        <v>91</v>
      </c>
      <c r="B74" s="58"/>
      <c r="C74" s="6" t="str">
        <f t="shared" si="26"/>
        <v/>
      </c>
      <c r="D74" s="6" t="str">
        <f t="shared" si="26"/>
        <v/>
      </c>
      <c r="E74" s="6" t="str">
        <f t="shared" si="26"/>
        <v/>
      </c>
      <c r="F74" s="6" t="str">
        <f t="shared" si="26"/>
        <v/>
      </c>
      <c r="G74" s="6" t="str">
        <f t="shared" si="26"/>
        <v/>
      </c>
      <c r="H74" s="6" t="str">
        <f t="shared" si="26"/>
        <v/>
      </c>
      <c r="I74" s="6" t="str">
        <f t="shared" si="26"/>
        <v/>
      </c>
      <c r="J74" s="6" t="str">
        <f t="shared" si="26"/>
        <v/>
      </c>
      <c r="K74" s="6" t="str">
        <f t="shared" si="26"/>
        <v/>
      </c>
      <c r="L74" s="6" t="str">
        <f t="shared" si="26"/>
        <v/>
      </c>
      <c r="M74" s="6" t="str">
        <f t="shared" si="26"/>
        <v/>
      </c>
      <c r="N74" s="6" t="str">
        <f t="shared" si="26"/>
        <v/>
      </c>
      <c r="O74" s="6" t="str">
        <f t="shared" si="26"/>
        <v/>
      </c>
      <c r="P74" s="6" t="str">
        <f t="shared" si="26"/>
        <v/>
      </c>
      <c r="Q74" s="6" t="str">
        <f t="shared" si="26"/>
        <v/>
      </c>
      <c r="R74" s="6" t="str">
        <f t="shared" si="26"/>
        <v/>
      </c>
      <c r="S74" s="6" t="str">
        <f t="shared" si="27"/>
        <v/>
      </c>
      <c r="T74" s="6" t="str">
        <f t="shared" si="27"/>
        <v/>
      </c>
      <c r="U74" s="6" t="str">
        <f t="shared" si="27"/>
        <v/>
      </c>
      <c r="V74" s="6" t="str">
        <f t="shared" si="27"/>
        <v/>
      </c>
      <c r="W74" s="97">
        <f t="shared" si="24"/>
        <v>0</v>
      </c>
    </row>
    <row r="75" spans="1:24" ht="18" customHeight="1" outlineLevel="1" x14ac:dyDescent="0.3">
      <c r="A75" s="126" t="s">
        <v>91</v>
      </c>
      <c r="B75" s="58"/>
      <c r="C75" s="6" t="str">
        <f t="shared" si="26"/>
        <v/>
      </c>
      <c r="D75" s="6" t="str">
        <f t="shared" si="26"/>
        <v/>
      </c>
      <c r="E75" s="6" t="str">
        <f t="shared" si="26"/>
        <v/>
      </c>
      <c r="F75" s="6" t="str">
        <f t="shared" si="26"/>
        <v/>
      </c>
      <c r="G75" s="6" t="str">
        <f t="shared" si="26"/>
        <v/>
      </c>
      <c r="H75" s="6" t="str">
        <f t="shared" si="26"/>
        <v/>
      </c>
      <c r="I75" s="6" t="str">
        <f t="shared" si="26"/>
        <v/>
      </c>
      <c r="J75" s="6" t="str">
        <f t="shared" si="26"/>
        <v/>
      </c>
      <c r="K75" s="6" t="str">
        <f t="shared" si="26"/>
        <v/>
      </c>
      <c r="L75" s="6" t="str">
        <f t="shared" si="26"/>
        <v/>
      </c>
      <c r="M75" s="6" t="str">
        <f t="shared" si="26"/>
        <v/>
      </c>
      <c r="N75" s="6" t="str">
        <f t="shared" si="26"/>
        <v/>
      </c>
      <c r="O75" s="6" t="str">
        <f t="shared" si="26"/>
        <v/>
      </c>
      <c r="P75" s="6" t="str">
        <f t="shared" si="26"/>
        <v/>
      </c>
      <c r="Q75" s="6" t="str">
        <f t="shared" si="26"/>
        <v/>
      </c>
      <c r="R75" s="6" t="str">
        <f t="shared" si="26"/>
        <v/>
      </c>
      <c r="S75" s="6" t="str">
        <f t="shared" si="27"/>
        <v/>
      </c>
      <c r="T75" s="6" t="str">
        <f t="shared" si="27"/>
        <v/>
      </c>
      <c r="U75" s="6" t="str">
        <f t="shared" si="27"/>
        <v/>
      </c>
      <c r="V75" s="6" t="str">
        <f t="shared" si="27"/>
        <v/>
      </c>
      <c r="W75" s="97">
        <f t="shared" si="24"/>
        <v>0</v>
      </c>
    </row>
    <row r="76" spans="1:24" ht="18" customHeight="1" outlineLevel="1" x14ac:dyDescent="0.3">
      <c r="A76" s="126" t="s">
        <v>91</v>
      </c>
      <c r="B76" s="58"/>
      <c r="C76" s="6" t="str">
        <f t="shared" si="26"/>
        <v/>
      </c>
      <c r="D76" s="6" t="str">
        <f t="shared" si="26"/>
        <v/>
      </c>
      <c r="E76" s="6" t="str">
        <f t="shared" si="26"/>
        <v/>
      </c>
      <c r="F76" s="6" t="str">
        <f t="shared" si="26"/>
        <v/>
      </c>
      <c r="G76" s="6" t="str">
        <f t="shared" si="26"/>
        <v/>
      </c>
      <c r="H76" s="6" t="str">
        <f t="shared" si="26"/>
        <v/>
      </c>
      <c r="I76" s="6" t="str">
        <f t="shared" si="26"/>
        <v/>
      </c>
      <c r="J76" s="6" t="str">
        <f t="shared" si="26"/>
        <v/>
      </c>
      <c r="K76" s="6" t="str">
        <f t="shared" si="26"/>
        <v/>
      </c>
      <c r="L76" s="6" t="str">
        <f t="shared" si="26"/>
        <v/>
      </c>
      <c r="M76" s="6" t="str">
        <f t="shared" si="26"/>
        <v/>
      </c>
      <c r="N76" s="6" t="str">
        <f t="shared" si="26"/>
        <v/>
      </c>
      <c r="O76" s="6" t="str">
        <f t="shared" si="26"/>
        <v/>
      </c>
      <c r="P76" s="6" t="str">
        <f t="shared" si="26"/>
        <v/>
      </c>
      <c r="Q76" s="6" t="str">
        <f t="shared" si="26"/>
        <v/>
      </c>
      <c r="R76" s="6" t="str">
        <f t="shared" si="26"/>
        <v/>
      </c>
      <c r="S76" s="6" t="str">
        <f t="shared" si="27"/>
        <v/>
      </c>
      <c r="T76" s="6" t="str">
        <f t="shared" si="27"/>
        <v/>
      </c>
      <c r="U76" s="6" t="str">
        <f t="shared" si="27"/>
        <v/>
      </c>
      <c r="V76" s="6" t="str">
        <f t="shared" si="27"/>
        <v/>
      </c>
      <c r="W76" s="97">
        <f t="shared" si="24"/>
        <v>0</v>
      </c>
    </row>
    <row r="77" spans="1:24" ht="18" customHeight="1" outlineLevel="1" x14ac:dyDescent="0.3">
      <c r="A77" s="126" t="s">
        <v>91</v>
      </c>
      <c r="B77" s="58"/>
      <c r="C77" s="6" t="str">
        <f t="shared" si="26"/>
        <v/>
      </c>
      <c r="D77" s="6" t="str">
        <f t="shared" si="26"/>
        <v/>
      </c>
      <c r="E77" s="6" t="str">
        <f t="shared" si="26"/>
        <v/>
      </c>
      <c r="F77" s="6" t="str">
        <f t="shared" si="26"/>
        <v/>
      </c>
      <c r="G77" s="6" t="str">
        <f t="shared" si="26"/>
        <v/>
      </c>
      <c r="H77" s="6" t="str">
        <f t="shared" si="26"/>
        <v/>
      </c>
      <c r="I77" s="6" t="str">
        <f t="shared" si="26"/>
        <v/>
      </c>
      <c r="J77" s="6" t="str">
        <f t="shared" si="26"/>
        <v/>
      </c>
      <c r="K77" s="6" t="str">
        <f t="shared" si="26"/>
        <v/>
      </c>
      <c r="L77" s="6" t="str">
        <f t="shared" si="26"/>
        <v/>
      </c>
      <c r="M77" s="6" t="str">
        <f t="shared" si="26"/>
        <v/>
      </c>
      <c r="N77" s="6" t="str">
        <f t="shared" si="26"/>
        <v/>
      </c>
      <c r="O77" s="6" t="str">
        <f t="shared" si="26"/>
        <v/>
      </c>
      <c r="P77" s="6" t="str">
        <f t="shared" si="26"/>
        <v/>
      </c>
      <c r="Q77" s="6" t="str">
        <f t="shared" si="26"/>
        <v/>
      </c>
      <c r="R77" s="6" t="str">
        <f t="shared" si="26"/>
        <v/>
      </c>
      <c r="S77" s="6" t="str">
        <f t="shared" si="27"/>
        <v/>
      </c>
      <c r="T77" s="6" t="str">
        <f t="shared" si="27"/>
        <v/>
      </c>
      <c r="U77" s="6" t="str">
        <f t="shared" si="27"/>
        <v/>
      </c>
      <c r="V77" s="6" t="str">
        <f t="shared" si="27"/>
        <v/>
      </c>
      <c r="W77" s="97">
        <f t="shared" si="24"/>
        <v>0</v>
      </c>
    </row>
    <row r="78" spans="1:24" ht="18" customHeight="1" thickBot="1" x14ac:dyDescent="0.35">
      <c r="A78" s="8" t="s">
        <v>26</v>
      </c>
      <c r="B78" s="22">
        <f>SUM(B53+B63+B72)</f>
        <v>0</v>
      </c>
      <c r="C78" s="101">
        <f>SUM(C54:C77)</f>
        <v>0</v>
      </c>
      <c r="D78" s="101">
        <f t="shared" ref="D78:V78" si="28">SUM(D54:D77)</f>
        <v>0</v>
      </c>
      <c r="E78" s="101">
        <f t="shared" si="28"/>
        <v>0</v>
      </c>
      <c r="F78" s="101">
        <f t="shared" si="28"/>
        <v>0</v>
      </c>
      <c r="G78" s="101">
        <f t="shared" si="28"/>
        <v>0</v>
      </c>
      <c r="H78" s="101">
        <f t="shared" si="28"/>
        <v>0</v>
      </c>
      <c r="I78" s="101">
        <f t="shared" si="28"/>
        <v>0</v>
      </c>
      <c r="J78" s="101">
        <f t="shared" si="28"/>
        <v>0</v>
      </c>
      <c r="K78" s="101">
        <f t="shared" si="28"/>
        <v>0</v>
      </c>
      <c r="L78" s="101">
        <f t="shared" si="28"/>
        <v>0</v>
      </c>
      <c r="M78" s="101">
        <f t="shared" si="28"/>
        <v>0</v>
      </c>
      <c r="N78" s="101">
        <f t="shared" si="28"/>
        <v>0</v>
      </c>
      <c r="O78" s="101">
        <f t="shared" si="28"/>
        <v>0</v>
      </c>
      <c r="P78" s="101">
        <f t="shared" si="28"/>
        <v>0</v>
      </c>
      <c r="Q78" s="101">
        <f t="shared" si="28"/>
        <v>0</v>
      </c>
      <c r="R78" s="101">
        <f t="shared" si="28"/>
        <v>0</v>
      </c>
      <c r="S78" s="101">
        <f t="shared" si="28"/>
        <v>0</v>
      </c>
      <c r="T78" s="101">
        <f t="shared" si="28"/>
        <v>0</v>
      </c>
      <c r="U78" s="101">
        <f t="shared" si="28"/>
        <v>0</v>
      </c>
      <c r="V78" s="101">
        <f t="shared" si="28"/>
        <v>0</v>
      </c>
      <c r="W78" s="10">
        <f>SUM(C78:S78)</f>
        <v>0</v>
      </c>
    </row>
    <row r="79" spans="1:24" ht="18" customHeight="1" thickBot="1" x14ac:dyDescent="0.35">
      <c r="A79" s="11" t="s">
        <v>92</v>
      </c>
      <c r="B79" s="23" t="e">
        <f>B78/W51</f>
        <v>#DIV/0!</v>
      </c>
      <c r="C79" s="102"/>
      <c r="D79" s="102"/>
      <c r="E79" s="102"/>
      <c r="F79" s="102"/>
      <c r="G79" s="102"/>
      <c r="H79" s="102"/>
      <c r="I79" s="102"/>
      <c r="J79" s="102"/>
      <c r="K79" s="102"/>
      <c r="L79" s="102"/>
      <c r="M79" s="102"/>
      <c r="N79" s="102"/>
      <c r="O79" s="102"/>
      <c r="P79" s="102"/>
      <c r="Q79" s="102"/>
      <c r="R79" s="102"/>
      <c r="S79" s="102"/>
      <c r="T79" s="102"/>
      <c r="U79" s="102"/>
      <c r="V79" s="102"/>
      <c r="W79" s="103"/>
    </row>
    <row r="80" spans="1:24" ht="18" customHeight="1" x14ac:dyDescent="0.25">
      <c r="A80" s="3"/>
      <c r="B80" s="104"/>
      <c r="C80" s="105"/>
      <c r="D80" s="105"/>
      <c r="E80" s="105"/>
      <c r="F80" s="105"/>
      <c r="G80" s="105"/>
      <c r="H80" s="105"/>
      <c r="I80" s="105"/>
      <c r="J80" s="105"/>
      <c r="K80" s="105"/>
      <c r="L80" s="105"/>
      <c r="M80" s="105"/>
      <c r="N80" s="105"/>
      <c r="O80" s="105"/>
      <c r="P80" s="105"/>
      <c r="Q80" s="105"/>
      <c r="R80" s="105"/>
      <c r="S80" s="105"/>
      <c r="T80" s="105"/>
      <c r="U80" s="105"/>
      <c r="V80" s="105"/>
      <c r="W80" s="106"/>
    </row>
    <row r="81" spans="1:23" ht="18" customHeight="1" x14ac:dyDescent="0.25">
      <c r="A81" s="107" t="s">
        <v>37</v>
      </c>
      <c r="B81" s="108">
        <f>SUM(C81:V81)</f>
        <v>0</v>
      </c>
      <c r="C81" s="60"/>
      <c r="D81" s="60"/>
      <c r="E81" s="60"/>
      <c r="F81" s="60"/>
      <c r="G81" s="60"/>
      <c r="H81" s="60"/>
      <c r="I81" s="60"/>
      <c r="J81" s="60"/>
      <c r="K81" s="60"/>
      <c r="L81" s="60"/>
      <c r="M81" s="60"/>
      <c r="N81" s="60"/>
      <c r="O81" s="60"/>
      <c r="P81" s="60"/>
      <c r="Q81" s="60"/>
      <c r="R81" s="60"/>
      <c r="S81" s="60"/>
      <c r="T81" s="60"/>
      <c r="U81" s="60"/>
      <c r="V81" s="60"/>
      <c r="W81" s="7">
        <f>SUM(C81:V81)</f>
        <v>0</v>
      </c>
    </row>
    <row r="82" spans="1:23" ht="18" customHeight="1" x14ac:dyDescent="0.25">
      <c r="A82" s="107" t="s">
        <v>34</v>
      </c>
      <c r="B82" s="108">
        <f t="shared" ref="B82:B83" si="29">SUM(C82:V82)</f>
        <v>0</v>
      </c>
      <c r="C82" s="60"/>
      <c r="D82" s="60"/>
      <c r="E82" s="60"/>
      <c r="F82" s="60"/>
      <c r="G82" s="60"/>
      <c r="H82" s="60"/>
      <c r="I82" s="60"/>
      <c r="J82" s="60"/>
      <c r="K82" s="60"/>
      <c r="L82" s="60"/>
      <c r="M82" s="60"/>
      <c r="N82" s="60"/>
      <c r="O82" s="60"/>
      <c r="P82" s="60"/>
      <c r="Q82" s="60"/>
      <c r="R82" s="60"/>
      <c r="S82" s="60"/>
      <c r="T82" s="60"/>
      <c r="U82" s="60"/>
      <c r="V82" s="60"/>
      <c r="W82" s="7">
        <f t="shared" ref="W82:W83" si="30">SUM(C82:V82)</f>
        <v>0</v>
      </c>
    </row>
    <row r="83" spans="1:23" ht="18" customHeight="1" x14ac:dyDescent="0.25">
      <c r="A83" s="107" t="s">
        <v>35</v>
      </c>
      <c r="B83" s="108">
        <f t="shared" si="29"/>
        <v>0</v>
      </c>
      <c r="C83" s="60"/>
      <c r="D83" s="60"/>
      <c r="E83" s="60"/>
      <c r="F83" s="60"/>
      <c r="G83" s="60"/>
      <c r="H83" s="60"/>
      <c r="I83" s="60"/>
      <c r="J83" s="60"/>
      <c r="K83" s="60"/>
      <c r="L83" s="60"/>
      <c r="M83" s="60"/>
      <c r="N83" s="60"/>
      <c r="O83" s="60"/>
      <c r="P83" s="60"/>
      <c r="Q83" s="60"/>
      <c r="R83" s="60"/>
      <c r="S83" s="60"/>
      <c r="T83" s="60"/>
      <c r="U83" s="60"/>
      <c r="V83" s="60"/>
      <c r="W83" s="7">
        <f t="shared" si="30"/>
        <v>0</v>
      </c>
    </row>
    <row r="84" spans="1:23" ht="18" customHeight="1" thickBot="1" x14ac:dyDescent="0.3">
      <c r="A84" s="11" t="s">
        <v>36</v>
      </c>
      <c r="B84" s="109"/>
      <c r="C84" s="110">
        <f t="shared" ref="C84:W84" si="31">C78-C81-C82-C83</f>
        <v>0</v>
      </c>
      <c r="D84" s="110">
        <f t="shared" si="31"/>
        <v>0</v>
      </c>
      <c r="E84" s="110">
        <f t="shared" si="31"/>
        <v>0</v>
      </c>
      <c r="F84" s="110">
        <f t="shared" si="31"/>
        <v>0</v>
      </c>
      <c r="G84" s="110">
        <f t="shared" si="31"/>
        <v>0</v>
      </c>
      <c r="H84" s="110">
        <f t="shared" si="31"/>
        <v>0</v>
      </c>
      <c r="I84" s="110">
        <f t="shared" si="31"/>
        <v>0</v>
      </c>
      <c r="J84" s="110">
        <f t="shared" si="31"/>
        <v>0</v>
      </c>
      <c r="K84" s="110">
        <f t="shared" si="31"/>
        <v>0</v>
      </c>
      <c r="L84" s="110">
        <f t="shared" si="31"/>
        <v>0</v>
      </c>
      <c r="M84" s="110">
        <f t="shared" si="31"/>
        <v>0</v>
      </c>
      <c r="N84" s="110">
        <f t="shared" si="31"/>
        <v>0</v>
      </c>
      <c r="O84" s="110">
        <f t="shared" si="31"/>
        <v>0</v>
      </c>
      <c r="P84" s="110">
        <f t="shared" si="31"/>
        <v>0</v>
      </c>
      <c r="Q84" s="110">
        <f t="shared" si="31"/>
        <v>0</v>
      </c>
      <c r="R84" s="110">
        <f t="shared" si="31"/>
        <v>0</v>
      </c>
      <c r="S84" s="110">
        <f t="shared" si="31"/>
        <v>0</v>
      </c>
      <c r="T84" s="110">
        <f t="shared" si="31"/>
        <v>0</v>
      </c>
      <c r="U84" s="110">
        <f t="shared" si="31"/>
        <v>0</v>
      </c>
      <c r="V84" s="110">
        <f t="shared" si="31"/>
        <v>0</v>
      </c>
      <c r="W84" s="111">
        <f t="shared" si="31"/>
        <v>0</v>
      </c>
    </row>
    <row r="85" spans="1:23" ht="8.25" customHeight="1" thickBot="1" x14ac:dyDescent="0.3">
      <c r="A85" s="83"/>
      <c r="B85" s="84"/>
      <c r="C85" s="85"/>
      <c r="D85" s="85"/>
      <c r="E85" s="85"/>
      <c r="F85" s="86"/>
      <c r="G85" s="85"/>
      <c r="H85" s="85"/>
      <c r="I85" s="85"/>
      <c r="J85" s="85"/>
      <c r="K85" s="85"/>
      <c r="L85" s="86"/>
      <c r="M85" s="85"/>
      <c r="N85" s="85"/>
      <c r="O85" s="85"/>
      <c r="P85" s="85"/>
      <c r="Q85" s="85"/>
      <c r="R85" s="85"/>
      <c r="S85" s="85"/>
      <c r="T85" s="85"/>
      <c r="U85" s="85"/>
      <c r="V85" s="85"/>
      <c r="W85" s="87"/>
    </row>
    <row r="86" spans="1:23" ht="18" customHeight="1" x14ac:dyDescent="0.25">
      <c r="A86" s="112" t="s">
        <v>27</v>
      </c>
      <c r="B86" s="113"/>
      <c r="C86" s="113"/>
      <c r="D86" s="113"/>
      <c r="E86" s="113"/>
      <c r="F86" s="113"/>
      <c r="G86" s="113"/>
      <c r="H86" s="113"/>
      <c r="I86" s="113"/>
      <c r="J86" s="113"/>
      <c r="K86" s="113"/>
      <c r="L86" s="113"/>
      <c r="M86" s="113"/>
      <c r="N86" s="113"/>
      <c r="O86" s="113"/>
      <c r="P86" s="113"/>
      <c r="Q86" s="113"/>
      <c r="R86" s="113"/>
      <c r="S86" s="113"/>
      <c r="T86" s="113"/>
      <c r="U86" s="113"/>
      <c r="V86" s="113"/>
      <c r="W86" s="114"/>
    </row>
    <row r="87" spans="1:23" ht="18" customHeight="1" x14ac:dyDescent="0.3">
      <c r="A87" s="133" t="s">
        <v>146</v>
      </c>
      <c r="B87" s="129">
        <f>B40</f>
        <v>0</v>
      </c>
      <c r="C87" s="130">
        <f>C40</f>
        <v>0</v>
      </c>
      <c r="D87" s="130">
        <f t="shared" ref="D87:V87" si="32">D40</f>
        <v>0</v>
      </c>
      <c r="E87" s="130">
        <f t="shared" si="32"/>
        <v>0</v>
      </c>
      <c r="F87" s="130">
        <f t="shared" si="32"/>
        <v>0</v>
      </c>
      <c r="G87" s="130">
        <f t="shared" si="32"/>
        <v>0</v>
      </c>
      <c r="H87" s="130">
        <f t="shared" si="32"/>
        <v>0</v>
      </c>
      <c r="I87" s="130">
        <f t="shared" si="32"/>
        <v>0</v>
      </c>
      <c r="J87" s="130">
        <f t="shared" si="32"/>
        <v>0</v>
      </c>
      <c r="K87" s="130">
        <f t="shared" si="32"/>
        <v>0</v>
      </c>
      <c r="L87" s="130">
        <f t="shared" si="32"/>
        <v>0</v>
      </c>
      <c r="M87" s="130">
        <f t="shared" si="32"/>
        <v>0</v>
      </c>
      <c r="N87" s="130">
        <f t="shared" si="32"/>
        <v>0</v>
      </c>
      <c r="O87" s="130">
        <f t="shared" si="32"/>
        <v>0</v>
      </c>
      <c r="P87" s="130">
        <f t="shared" si="32"/>
        <v>0</v>
      </c>
      <c r="Q87" s="130">
        <f t="shared" si="32"/>
        <v>0</v>
      </c>
      <c r="R87" s="130">
        <f t="shared" si="32"/>
        <v>0</v>
      </c>
      <c r="S87" s="130">
        <f t="shared" si="32"/>
        <v>0</v>
      </c>
      <c r="T87" s="130">
        <f t="shared" si="32"/>
        <v>0</v>
      </c>
      <c r="U87" s="130">
        <f t="shared" si="32"/>
        <v>0</v>
      </c>
      <c r="V87" s="130">
        <f t="shared" si="32"/>
        <v>0</v>
      </c>
      <c r="W87" s="7">
        <f>SUM(C87:V87)</f>
        <v>0</v>
      </c>
    </row>
    <row r="88" spans="1:23" ht="18" customHeight="1" x14ac:dyDescent="0.3">
      <c r="A88" s="133" t="s">
        <v>145</v>
      </c>
      <c r="B88" s="129">
        <f>'Cost Allocation - Center 2'!B40+'Cost Allocation - Center 3'!B40+'Cost Allocation - Center 4'!B40</f>
        <v>0</v>
      </c>
      <c r="C88" s="144">
        <f>'Cost Allocation - Center 2'!C40+'Cost Allocation - Center 3'!C40+'Cost Allocation - Center 4'!C40</f>
        <v>0</v>
      </c>
      <c r="D88" s="144">
        <f>'Cost Allocation - Center 2'!D40+'Cost Allocation - Center 3'!D40+'Cost Allocation - Center 4'!D40</f>
        <v>0</v>
      </c>
      <c r="E88" s="144">
        <f>'Cost Allocation - Center 2'!E40+'Cost Allocation - Center 3'!E40+'Cost Allocation - Center 4'!E40</f>
        <v>0</v>
      </c>
      <c r="F88" s="144">
        <f>'Cost Allocation - Center 2'!F40+'Cost Allocation - Center 3'!F40+'Cost Allocation - Center 4'!F40</f>
        <v>0</v>
      </c>
      <c r="G88" s="144">
        <f>'Cost Allocation - Center 2'!G40+'Cost Allocation - Center 3'!G40+'Cost Allocation - Center 4'!G40</f>
        <v>0</v>
      </c>
      <c r="H88" s="144">
        <f>'Cost Allocation - Center 2'!H40+'Cost Allocation - Center 3'!H40+'Cost Allocation - Center 4'!H40</f>
        <v>0</v>
      </c>
      <c r="I88" s="144">
        <f>'Cost Allocation - Center 2'!I40+'Cost Allocation - Center 3'!I40+'Cost Allocation - Center 4'!I40</f>
        <v>0</v>
      </c>
      <c r="J88" s="144">
        <f>'Cost Allocation - Center 2'!J40+'Cost Allocation - Center 3'!J40+'Cost Allocation - Center 4'!J40</f>
        <v>0</v>
      </c>
      <c r="K88" s="144">
        <f>'Cost Allocation - Center 2'!K40+'Cost Allocation - Center 3'!K40+'Cost Allocation - Center 4'!K40</f>
        <v>0</v>
      </c>
      <c r="L88" s="144">
        <f>'Cost Allocation - Center 2'!L40+'Cost Allocation - Center 3'!L40+'Cost Allocation - Center 4'!L40</f>
        <v>0</v>
      </c>
      <c r="M88" s="144">
        <f>'Cost Allocation - Center 2'!M40+'Cost Allocation - Center 3'!M40+'Cost Allocation - Center 4'!M40</f>
        <v>0</v>
      </c>
      <c r="N88" s="144">
        <f>'Cost Allocation - Center 2'!N40+'Cost Allocation - Center 3'!N40+'Cost Allocation - Center 4'!N40</f>
        <v>0</v>
      </c>
      <c r="O88" s="144">
        <f>'Cost Allocation - Center 2'!O40+'Cost Allocation - Center 3'!O40+'Cost Allocation - Center 4'!O40</f>
        <v>0</v>
      </c>
      <c r="P88" s="144">
        <f>'Cost Allocation - Center 2'!P40+'Cost Allocation - Center 3'!P40+'Cost Allocation - Center 4'!P40</f>
        <v>0</v>
      </c>
      <c r="Q88" s="144">
        <f>'Cost Allocation - Center 2'!Q40+'Cost Allocation - Center 3'!Q40+'Cost Allocation - Center 4'!Q40</f>
        <v>0</v>
      </c>
      <c r="R88" s="144">
        <f>'Cost Allocation - Center 2'!R40+'Cost Allocation - Center 3'!R40+'Cost Allocation - Center 4'!R40</f>
        <v>0</v>
      </c>
      <c r="S88" s="144">
        <f>'Cost Allocation - Center 2'!S40+'Cost Allocation - Center 3'!S40+'Cost Allocation - Center 4'!S40</f>
        <v>0</v>
      </c>
      <c r="T88" s="144">
        <f>'Cost Allocation - Center 2'!T40+'Cost Allocation - Center 3'!T40+'Cost Allocation - Center 4'!T40</f>
        <v>0</v>
      </c>
      <c r="U88" s="144">
        <f>'Cost Allocation - Center 2'!U40+'Cost Allocation - Center 3'!U40+'Cost Allocation - Center 4'!U40</f>
        <v>0</v>
      </c>
      <c r="V88" s="144">
        <f>'Cost Allocation - Center 2'!V40+'Cost Allocation - Center 3'!V40+'Cost Allocation - Center 4'!V40</f>
        <v>0</v>
      </c>
      <c r="W88" s="7">
        <f>SUM(C88:V88)</f>
        <v>0</v>
      </c>
    </row>
    <row r="89" spans="1:23" ht="18" customHeight="1" x14ac:dyDescent="0.3">
      <c r="A89" s="134" t="s">
        <v>28</v>
      </c>
      <c r="B89" s="131">
        <f>B78</f>
        <v>0</v>
      </c>
      <c r="C89" s="132">
        <f t="shared" ref="C89" si="33">C78</f>
        <v>0</v>
      </c>
      <c r="D89" s="132">
        <f t="shared" ref="D89:V89" si="34">D78</f>
        <v>0</v>
      </c>
      <c r="E89" s="132">
        <f t="shared" si="34"/>
        <v>0</v>
      </c>
      <c r="F89" s="132">
        <f t="shared" si="34"/>
        <v>0</v>
      </c>
      <c r="G89" s="132">
        <f t="shared" si="34"/>
        <v>0</v>
      </c>
      <c r="H89" s="132">
        <f t="shared" si="34"/>
        <v>0</v>
      </c>
      <c r="I89" s="132">
        <f t="shared" si="34"/>
        <v>0</v>
      </c>
      <c r="J89" s="132">
        <f t="shared" si="34"/>
        <v>0</v>
      </c>
      <c r="K89" s="132">
        <f t="shared" si="34"/>
        <v>0</v>
      </c>
      <c r="L89" s="132">
        <f t="shared" si="34"/>
        <v>0</v>
      </c>
      <c r="M89" s="132">
        <f t="shared" si="34"/>
        <v>0</v>
      </c>
      <c r="N89" s="132">
        <f t="shared" si="34"/>
        <v>0</v>
      </c>
      <c r="O89" s="132">
        <f t="shared" si="34"/>
        <v>0</v>
      </c>
      <c r="P89" s="132">
        <f t="shared" si="34"/>
        <v>0</v>
      </c>
      <c r="Q89" s="132">
        <f t="shared" si="34"/>
        <v>0</v>
      </c>
      <c r="R89" s="132">
        <f t="shared" si="34"/>
        <v>0</v>
      </c>
      <c r="S89" s="132">
        <f t="shared" si="34"/>
        <v>0</v>
      </c>
      <c r="T89" s="132">
        <f t="shared" si="34"/>
        <v>0</v>
      </c>
      <c r="U89" s="132">
        <f t="shared" si="34"/>
        <v>0</v>
      </c>
      <c r="V89" s="132">
        <f t="shared" si="34"/>
        <v>0</v>
      </c>
      <c r="W89" s="7">
        <f>SUM(C89:V89)</f>
        <v>0</v>
      </c>
    </row>
    <row r="90" spans="1:23" ht="18" customHeight="1" thickBot="1" x14ac:dyDescent="0.35">
      <c r="A90" s="11" t="s">
        <v>29</v>
      </c>
      <c r="B90" s="23">
        <f>SUM(B87:B89)</f>
        <v>0</v>
      </c>
      <c r="C90" s="110">
        <f t="shared" ref="C90:W90" si="35">SUM(C87:C89)</f>
        <v>0</v>
      </c>
      <c r="D90" s="110">
        <f t="shared" si="35"/>
        <v>0</v>
      </c>
      <c r="E90" s="110">
        <f t="shared" si="35"/>
        <v>0</v>
      </c>
      <c r="F90" s="110">
        <f t="shared" si="35"/>
        <v>0</v>
      </c>
      <c r="G90" s="110">
        <f t="shared" si="35"/>
        <v>0</v>
      </c>
      <c r="H90" s="110">
        <f t="shared" si="35"/>
        <v>0</v>
      </c>
      <c r="I90" s="110">
        <f t="shared" si="35"/>
        <v>0</v>
      </c>
      <c r="J90" s="110">
        <f t="shared" si="35"/>
        <v>0</v>
      </c>
      <c r="K90" s="110">
        <f t="shared" si="35"/>
        <v>0</v>
      </c>
      <c r="L90" s="110">
        <f t="shared" si="35"/>
        <v>0</v>
      </c>
      <c r="M90" s="110">
        <f t="shared" si="35"/>
        <v>0</v>
      </c>
      <c r="N90" s="110">
        <f t="shared" si="35"/>
        <v>0</v>
      </c>
      <c r="O90" s="110">
        <f t="shared" si="35"/>
        <v>0</v>
      </c>
      <c r="P90" s="110">
        <f t="shared" si="35"/>
        <v>0</v>
      </c>
      <c r="Q90" s="110">
        <f t="shared" si="35"/>
        <v>0</v>
      </c>
      <c r="R90" s="110">
        <f t="shared" si="35"/>
        <v>0</v>
      </c>
      <c r="S90" s="110">
        <f t="shared" si="35"/>
        <v>0</v>
      </c>
      <c r="T90" s="110">
        <f t="shared" si="35"/>
        <v>0</v>
      </c>
      <c r="U90" s="110">
        <f t="shared" si="35"/>
        <v>0</v>
      </c>
      <c r="V90" s="110">
        <f t="shared" si="35"/>
        <v>0</v>
      </c>
      <c r="W90" s="10">
        <f t="shared" si="35"/>
        <v>0</v>
      </c>
    </row>
    <row r="91" spans="1:23" ht="18" customHeight="1" x14ac:dyDescent="0.3">
      <c r="A91" s="133" t="s">
        <v>37</v>
      </c>
      <c r="B91" s="128">
        <f>B43+B81+'Cost Allocation - Center 2'!B43+'Cost Allocation - Center 3'!B43+'Cost Allocation - Center 4'!B43</f>
        <v>0</v>
      </c>
      <c r="C91" s="145">
        <f>C43+C81+'Cost Allocation - Center 2'!C43+'Cost Allocation - Center 3'!C43+'Cost Allocation - Center 4'!C43</f>
        <v>0</v>
      </c>
      <c r="D91" s="145">
        <f>D43+D81+'Cost Allocation - Center 2'!D43+'Cost Allocation - Center 3'!D43+'Cost Allocation - Center 4'!D43</f>
        <v>0</v>
      </c>
      <c r="E91" s="145">
        <f>E43+E81+'Cost Allocation - Center 2'!E43+'Cost Allocation - Center 3'!E43+'Cost Allocation - Center 4'!E43</f>
        <v>0</v>
      </c>
      <c r="F91" s="145">
        <f>F43+F81+'Cost Allocation - Center 2'!F43+'Cost Allocation - Center 3'!F43+'Cost Allocation - Center 4'!F43</f>
        <v>0</v>
      </c>
      <c r="G91" s="145">
        <f>G43+G81+'Cost Allocation - Center 2'!G43+'Cost Allocation - Center 3'!G43+'Cost Allocation - Center 4'!G43</f>
        <v>0</v>
      </c>
      <c r="H91" s="145">
        <f>H43+H81+'Cost Allocation - Center 2'!H43+'Cost Allocation - Center 3'!H43+'Cost Allocation - Center 4'!H43</f>
        <v>0</v>
      </c>
      <c r="I91" s="145">
        <f>I43+I81+'Cost Allocation - Center 2'!I43+'Cost Allocation - Center 3'!I43+'Cost Allocation - Center 4'!I43</f>
        <v>0</v>
      </c>
      <c r="J91" s="145">
        <f>J43+J81+'Cost Allocation - Center 2'!J43+'Cost Allocation - Center 3'!J43+'Cost Allocation - Center 4'!J43</f>
        <v>0</v>
      </c>
      <c r="K91" s="145">
        <f>K43+K81+'Cost Allocation - Center 2'!K43+'Cost Allocation - Center 3'!K43+'Cost Allocation - Center 4'!K43</f>
        <v>0</v>
      </c>
      <c r="L91" s="145">
        <f>L43+L81+'Cost Allocation - Center 2'!L43+'Cost Allocation - Center 3'!L43+'Cost Allocation - Center 4'!L43</f>
        <v>0</v>
      </c>
      <c r="M91" s="145">
        <f>M43+M81+'Cost Allocation - Center 2'!M43+'Cost Allocation - Center 3'!M43+'Cost Allocation - Center 4'!M43</f>
        <v>0</v>
      </c>
      <c r="N91" s="145">
        <f>N43+N81+'Cost Allocation - Center 2'!N43+'Cost Allocation - Center 3'!N43+'Cost Allocation - Center 4'!N43</f>
        <v>0</v>
      </c>
      <c r="O91" s="145">
        <f>O43+O81+'Cost Allocation - Center 2'!O43+'Cost Allocation - Center 3'!O43+'Cost Allocation - Center 4'!O43</f>
        <v>0</v>
      </c>
      <c r="P91" s="145">
        <f>P43+P81+'Cost Allocation - Center 2'!P43+'Cost Allocation - Center 3'!P43+'Cost Allocation - Center 4'!P43</f>
        <v>0</v>
      </c>
      <c r="Q91" s="145">
        <f>Q43+Q81+'Cost Allocation - Center 2'!Q43+'Cost Allocation - Center 3'!Q43+'Cost Allocation - Center 4'!Q43</f>
        <v>0</v>
      </c>
      <c r="R91" s="145">
        <f>R43+R81+'Cost Allocation - Center 2'!R43+'Cost Allocation - Center 3'!R43+'Cost Allocation - Center 4'!R43</f>
        <v>0</v>
      </c>
      <c r="S91" s="145">
        <f>S43+S81+'Cost Allocation - Center 2'!S43+'Cost Allocation - Center 3'!S43+'Cost Allocation - Center 4'!S43</f>
        <v>0</v>
      </c>
      <c r="T91" s="145">
        <f>T43+T81+'Cost Allocation - Center 2'!T43+'Cost Allocation - Center 3'!T43+'Cost Allocation - Center 4'!T43</f>
        <v>0</v>
      </c>
      <c r="U91" s="145">
        <f>U43+U81+'Cost Allocation - Center 2'!U43+'Cost Allocation - Center 3'!U43+'Cost Allocation - Center 4'!U43</f>
        <v>0</v>
      </c>
      <c r="V91" s="145">
        <f>V43+V81+'Cost Allocation - Center 2'!V43+'Cost Allocation - Center 3'!V43+'Cost Allocation - Center 4'!V43</f>
        <v>0</v>
      </c>
      <c r="W91" s="7">
        <f>SUM(C91:V91)</f>
        <v>0</v>
      </c>
    </row>
    <row r="92" spans="1:23" ht="18" customHeight="1" x14ac:dyDescent="0.3">
      <c r="A92" s="133" t="s">
        <v>34</v>
      </c>
      <c r="B92" s="128">
        <f>B44+B82+'Cost Allocation - Center 2'!B44+'Cost Allocation - Center 3'!B44+'Cost Allocation - Center 4'!B44</f>
        <v>0</v>
      </c>
      <c r="C92" s="145">
        <f>C44+C82+'Cost Allocation - Center 2'!C44+'Cost Allocation - Center 3'!C44+'Cost Allocation - Center 4'!C44</f>
        <v>0</v>
      </c>
      <c r="D92" s="145">
        <f>D44+D82+'Cost Allocation - Center 2'!D44+'Cost Allocation - Center 3'!D44+'Cost Allocation - Center 4'!D44</f>
        <v>0</v>
      </c>
      <c r="E92" s="145">
        <f>E44+E82+'Cost Allocation - Center 2'!E44+'Cost Allocation - Center 3'!E44+'Cost Allocation - Center 4'!E44</f>
        <v>0</v>
      </c>
      <c r="F92" s="145">
        <f>F44+F82+'Cost Allocation - Center 2'!F44+'Cost Allocation - Center 3'!F44+'Cost Allocation - Center 4'!F44</f>
        <v>0</v>
      </c>
      <c r="G92" s="145">
        <f>G44+G82+'Cost Allocation - Center 2'!G44+'Cost Allocation - Center 3'!G44+'Cost Allocation - Center 4'!G44</f>
        <v>0</v>
      </c>
      <c r="H92" s="145">
        <f>H44+H82+'Cost Allocation - Center 2'!H44+'Cost Allocation - Center 3'!H44+'Cost Allocation - Center 4'!H44</f>
        <v>0</v>
      </c>
      <c r="I92" s="145">
        <f>I44+I82+'Cost Allocation - Center 2'!I44+'Cost Allocation - Center 3'!I44+'Cost Allocation - Center 4'!I44</f>
        <v>0</v>
      </c>
      <c r="J92" s="145">
        <f>J44+J82+'Cost Allocation - Center 2'!J44+'Cost Allocation - Center 3'!J44+'Cost Allocation - Center 4'!J44</f>
        <v>0</v>
      </c>
      <c r="K92" s="145">
        <f>K44+K82+'Cost Allocation - Center 2'!K44+'Cost Allocation - Center 3'!K44+'Cost Allocation - Center 4'!K44</f>
        <v>0</v>
      </c>
      <c r="L92" s="145">
        <f>L44+L82+'Cost Allocation - Center 2'!L44+'Cost Allocation - Center 3'!L44+'Cost Allocation - Center 4'!L44</f>
        <v>0</v>
      </c>
      <c r="M92" s="145">
        <f>M44+M82+'Cost Allocation - Center 2'!M44+'Cost Allocation - Center 3'!M44+'Cost Allocation - Center 4'!M44</f>
        <v>0</v>
      </c>
      <c r="N92" s="145">
        <f>N44+N82+'Cost Allocation - Center 2'!N44+'Cost Allocation - Center 3'!N44+'Cost Allocation - Center 4'!N44</f>
        <v>0</v>
      </c>
      <c r="O92" s="145">
        <f>O44+O82+'Cost Allocation - Center 2'!O44+'Cost Allocation - Center 3'!O44+'Cost Allocation - Center 4'!O44</f>
        <v>0</v>
      </c>
      <c r="P92" s="145">
        <f>P44+P82+'Cost Allocation - Center 2'!P44+'Cost Allocation - Center 3'!P44+'Cost Allocation - Center 4'!P44</f>
        <v>0</v>
      </c>
      <c r="Q92" s="145">
        <f>Q44+Q82+'Cost Allocation - Center 2'!Q44+'Cost Allocation - Center 3'!Q44+'Cost Allocation - Center 4'!Q44</f>
        <v>0</v>
      </c>
      <c r="R92" s="145">
        <f>R44+R82+'Cost Allocation - Center 2'!R44+'Cost Allocation - Center 3'!R44+'Cost Allocation - Center 4'!R44</f>
        <v>0</v>
      </c>
      <c r="S92" s="145">
        <f>S44+S82+'Cost Allocation - Center 2'!S44+'Cost Allocation - Center 3'!S44+'Cost Allocation - Center 4'!S44</f>
        <v>0</v>
      </c>
      <c r="T92" s="145">
        <f>T44+T82+'Cost Allocation - Center 2'!T44+'Cost Allocation - Center 3'!T44+'Cost Allocation - Center 4'!T44</f>
        <v>0</v>
      </c>
      <c r="U92" s="145">
        <f>U44+U82+'Cost Allocation - Center 2'!U44+'Cost Allocation - Center 3'!U44+'Cost Allocation - Center 4'!U44</f>
        <v>0</v>
      </c>
      <c r="V92" s="145">
        <f>V44+V82+'Cost Allocation - Center 2'!V44+'Cost Allocation - Center 3'!V44+'Cost Allocation - Center 4'!V44</f>
        <v>0</v>
      </c>
      <c r="W92" s="7">
        <f>SUM(C92:V92)</f>
        <v>0</v>
      </c>
    </row>
    <row r="93" spans="1:23" ht="18" customHeight="1" x14ac:dyDescent="0.3">
      <c r="A93" s="134" t="s">
        <v>35</v>
      </c>
      <c r="B93" s="128">
        <f>B45+B83+'Cost Allocation - Center 2'!B45+'Cost Allocation - Center 3'!B45+'Cost Allocation - Center 4'!B45</f>
        <v>0</v>
      </c>
      <c r="C93" s="145">
        <f>C45+C83+'Cost Allocation - Center 2'!C45+'Cost Allocation - Center 3'!C45+'Cost Allocation - Center 4'!C45</f>
        <v>0</v>
      </c>
      <c r="D93" s="145">
        <f>D45+D83+'Cost Allocation - Center 2'!D45+'Cost Allocation - Center 3'!D45+'Cost Allocation - Center 4'!D45</f>
        <v>0</v>
      </c>
      <c r="E93" s="145">
        <f>E45+E83+'Cost Allocation - Center 2'!E45+'Cost Allocation - Center 3'!E45+'Cost Allocation - Center 4'!E45</f>
        <v>0</v>
      </c>
      <c r="F93" s="145">
        <f>F45+F83+'Cost Allocation - Center 2'!F45+'Cost Allocation - Center 3'!F45+'Cost Allocation - Center 4'!F45</f>
        <v>0</v>
      </c>
      <c r="G93" s="145">
        <f>G45+G83+'Cost Allocation - Center 2'!G45+'Cost Allocation - Center 3'!G45+'Cost Allocation - Center 4'!G45</f>
        <v>0</v>
      </c>
      <c r="H93" s="145">
        <f>H45+H83+'Cost Allocation - Center 2'!H45+'Cost Allocation - Center 3'!H45+'Cost Allocation - Center 4'!H45</f>
        <v>0</v>
      </c>
      <c r="I93" s="145">
        <f>I45+I83+'Cost Allocation - Center 2'!I45+'Cost Allocation - Center 3'!I45+'Cost Allocation - Center 4'!I45</f>
        <v>0</v>
      </c>
      <c r="J93" s="145">
        <f>J45+J83+'Cost Allocation - Center 2'!J45+'Cost Allocation - Center 3'!J45+'Cost Allocation - Center 4'!J45</f>
        <v>0</v>
      </c>
      <c r="K93" s="145">
        <f>K45+K83+'Cost Allocation - Center 2'!K45+'Cost Allocation - Center 3'!K45+'Cost Allocation - Center 4'!K45</f>
        <v>0</v>
      </c>
      <c r="L93" s="145">
        <f>L45+L83+'Cost Allocation - Center 2'!L45+'Cost Allocation - Center 3'!L45+'Cost Allocation - Center 4'!L45</f>
        <v>0</v>
      </c>
      <c r="M93" s="145">
        <f>M45+M83+'Cost Allocation - Center 2'!M45+'Cost Allocation - Center 3'!M45+'Cost Allocation - Center 4'!M45</f>
        <v>0</v>
      </c>
      <c r="N93" s="145">
        <f>N45+N83+'Cost Allocation - Center 2'!N45+'Cost Allocation - Center 3'!N45+'Cost Allocation - Center 4'!N45</f>
        <v>0</v>
      </c>
      <c r="O93" s="145">
        <f>O45+O83+'Cost Allocation - Center 2'!O45+'Cost Allocation - Center 3'!O45+'Cost Allocation - Center 4'!O45</f>
        <v>0</v>
      </c>
      <c r="P93" s="145">
        <f>P45+P83+'Cost Allocation - Center 2'!P45+'Cost Allocation - Center 3'!P45+'Cost Allocation - Center 4'!P45</f>
        <v>0</v>
      </c>
      <c r="Q93" s="145">
        <f>Q45+Q83+'Cost Allocation - Center 2'!Q45+'Cost Allocation - Center 3'!Q45+'Cost Allocation - Center 4'!Q45</f>
        <v>0</v>
      </c>
      <c r="R93" s="145">
        <f>R45+R83+'Cost Allocation - Center 2'!R45+'Cost Allocation - Center 3'!R45+'Cost Allocation - Center 4'!R45</f>
        <v>0</v>
      </c>
      <c r="S93" s="145">
        <f>S45+S83+'Cost Allocation - Center 2'!S45+'Cost Allocation - Center 3'!S45+'Cost Allocation - Center 4'!S45</f>
        <v>0</v>
      </c>
      <c r="T93" s="145">
        <f>T45+T83+'Cost Allocation - Center 2'!T45+'Cost Allocation - Center 3'!T45+'Cost Allocation - Center 4'!T45</f>
        <v>0</v>
      </c>
      <c r="U93" s="145">
        <f>U45+U83+'Cost Allocation - Center 2'!U45+'Cost Allocation - Center 3'!U45+'Cost Allocation - Center 4'!U45</f>
        <v>0</v>
      </c>
      <c r="V93" s="145">
        <f>V45+V83+'Cost Allocation - Center 2'!V45+'Cost Allocation - Center 3'!V45+'Cost Allocation - Center 4'!V45</f>
        <v>0</v>
      </c>
      <c r="W93" s="115">
        <f>SUM(C93:V93)</f>
        <v>0</v>
      </c>
    </row>
    <row r="94" spans="1:23" ht="18" customHeight="1" thickBot="1" x14ac:dyDescent="0.35">
      <c r="A94" s="8" t="s">
        <v>118</v>
      </c>
      <c r="B94" s="22">
        <f>SUM(B91:B93)</f>
        <v>0</v>
      </c>
      <c r="C94" s="116">
        <f t="shared" ref="C94:V94" si="36">SUM(C91:C93)</f>
        <v>0</v>
      </c>
      <c r="D94" s="116">
        <f t="shared" si="36"/>
        <v>0</v>
      </c>
      <c r="E94" s="116">
        <f t="shared" si="36"/>
        <v>0</v>
      </c>
      <c r="F94" s="116">
        <f t="shared" si="36"/>
        <v>0</v>
      </c>
      <c r="G94" s="116">
        <f t="shared" si="36"/>
        <v>0</v>
      </c>
      <c r="H94" s="116">
        <f t="shared" si="36"/>
        <v>0</v>
      </c>
      <c r="I94" s="116">
        <f t="shared" si="36"/>
        <v>0</v>
      </c>
      <c r="J94" s="116">
        <f t="shared" si="36"/>
        <v>0</v>
      </c>
      <c r="K94" s="116">
        <f t="shared" si="36"/>
        <v>0</v>
      </c>
      <c r="L94" s="116">
        <f t="shared" si="36"/>
        <v>0</v>
      </c>
      <c r="M94" s="116">
        <f t="shared" si="36"/>
        <v>0</v>
      </c>
      <c r="N94" s="116">
        <f t="shared" si="36"/>
        <v>0</v>
      </c>
      <c r="O94" s="116">
        <f t="shared" si="36"/>
        <v>0</v>
      </c>
      <c r="P94" s="116">
        <f t="shared" si="36"/>
        <v>0</v>
      </c>
      <c r="Q94" s="116">
        <f t="shared" si="36"/>
        <v>0</v>
      </c>
      <c r="R94" s="116">
        <f t="shared" si="36"/>
        <v>0</v>
      </c>
      <c r="S94" s="116">
        <f t="shared" si="36"/>
        <v>0</v>
      </c>
      <c r="T94" s="116">
        <f t="shared" si="36"/>
        <v>0</v>
      </c>
      <c r="U94" s="116">
        <f t="shared" si="36"/>
        <v>0</v>
      </c>
      <c r="V94" s="116">
        <f t="shared" si="36"/>
        <v>0</v>
      </c>
      <c r="W94" s="117">
        <f>SUM(W91:W93)</f>
        <v>0</v>
      </c>
    </row>
    <row r="95" spans="1:23" ht="19.5" thickBot="1" x14ac:dyDescent="0.35">
      <c r="A95" s="11" t="s">
        <v>36</v>
      </c>
      <c r="B95" s="23">
        <f>B90-B94</f>
        <v>0</v>
      </c>
      <c r="C95" s="118">
        <f t="shared" ref="C95:V95" si="37">C90-C94</f>
        <v>0</v>
      </c>
      <c r="D95" s="118">
        <f t="shared" si="37"/>
        <v>0</v>
      </c>
      <c r="E95" s="118">
        <f t="shared" si="37"/>
        <v>0</v>
      </c>
      <c r="F95" s="118">
        <f t="shared" si="37"/>
        <v>0</v>
      </c>
      <c r="G95" s="118">
        <f t="shared" si="37"/>
        <v>0</v>
      </c>
      <c r="H95" s="118">
        <f t="shared" si="37"/>
        <v>0</v>
      </c>
      <c r="I95" s="118">
        <f t="shared" si="37"/>
        <v>0</v>
      </c>
      <c r="J95" s="118">
        <f t="shared" si="37"/>
        <v>0</v>
      </c>
      <c r="K95" s="118">
        <f t="shared" si="37"/>
        <v>0</v>
      </c>
      <c r="L95" s="118">
        <f t="shared" si="37"/>
        <v>0</v>
      </c>
      <c r="M95" s="118">
        <f t="shared" si="37"/>
        <v>0</v>
      </c>
      <c r="N95" s="118">
        <f t="shared" si="37"/>
        <v>0</v>
      </c>
      <c r="O95" s="118">
        <f t="shared" si="37"/>
        <v>0</v>
      </c>
      <c r="P95" s="118">
        <f t="shared" si="37"/>
        <v>0</v>
      </c>
      <c r="Q95" s="118">
        <f t="shared" si="37"/>
        <v>0</v>
      </c>
      <c r="R95" s="118">
        <f t="shared" si="37"/>
        <v>0</v>
      </c>
      <c r="S95" s="118">
        <f t="shared" si="37"/>
        <v>0</v>
      </c>
      <c r="T95" s="118">
        <f t="shared" si="37"/>
        <v>0</v>
      </c>
      <c r="U95" s="118">
        <f t="shared" si="37"/>
        <v>0</v>
      </c>
      <c r="V95" s="118">
        <f t="shared" si="37"/>
        <v>0</v>
      </c>
      <c r="W95" s="119">
        <f>W90-W94</f>
        <v>0</v>
      </c>
    </row>
    <row r="96" spans="1:23" x14ac:dyDescent="0.25">
      <c r="A96" s="120"/>
      <c r="W96" s="121"/>
    </row>
    <row r="97" spans="1:24" x14ac:dyDescent="0.25">
      <c r="A97" s="122" t="s">
        <v>40</v>
      </c>
    </row>
    <row r="98" spans="1:24" x14ac:dyDescent="0.25">
      <c r="A98" s="195"/>
      <c r="B98" s="195"/>
      <c r="C98" s="195"/>
      <c r="D98" s="195"/>
      <c r="E98" s="195"/>
      <c r="F98" s="195"/>
      <c r="G98" s="195"/>
      <c r="H98" s="195"/>
      <c r="I98" s="195"/>
      <c r="J98" s="195"/>
      <c r="K98" s="195"/>
      <c r="L98" s="195"/>
      <c r="M98" s="195"/>
      <c r="N98" s="195"/>
      <c r="O98" s="195"/>
      <c r="P98" s="195"/>
      <c r="Q98" s="195"/>
      <c r="R98" s="195"/>
      <c r="S98" s="195"/>
      <c r="T98" s="195"/>
      <c r="U98" s="195"/>
      <c r="V98" s="195"/>
      <c r="W98" s="195"/>
    </row>
    <row r="99" spans="1:24" x14ac:dyDescent="0.25">
      <c r="A99" s="195"/>
      <c r="B99" s="195"/>
      <c r="C99" s="195"/>
      <c r="D99" s="195"/>
      <c r="E99" s="195"/>
      <c r="F99" s="195"/>
      <c r="G99" s="195"/>
      <c r="H99" s="195"/>
      <c r="I99" s="195"/>
      <c r="J99" s="195"/>
      <c r="K99" s="195"/>
      <c r="L99" s="195"/>
      <c r="M99" s="195"/>
      <c r="N99" s="195"/>
      <c r="O99" s="195"/>
      <c r="P99" s="195"/>
      <c r="Q99" s="195"/>
      <c r="R99" s="195"/>
      <c r="S99" s="195"/>
      <c r="T99" s="195"/>
      <c r="U99" s="195"/>
      <c r="V99" s="195"/>
      <c r="W99" s="195"/>
    </row>
    <row r="100" spans="1:24" x14ac:dyDescent="0.25">
      <c r="A100" s="195"/>
      <c r="B100" s="195"/>
      <c r="C100" s="195"/>
      <c r="D100" s="195"/>
      <c r="E100" s="195"/>
      <c r="F100" s="195"/>
      <c r="G100" s="195"/>
      <c r="H100" s="195"/>
      <c r="I100" s="195"/>
      <c r="J100" s="195"/>
      <c r="K100" s="195"/>
      <c r="L100" s="195"/>
      <c r="M100" s="195"/>
      <c r="N100" s="195"/>
      <c r="O100" s="195"/>
      <c r="P100" s="195"/>
      <c r="Q100" s="195"/>
      <c r="R100" s="195"/>
      <c r="S100" s="195"/>
      <c r="T100" s="195"/>
      <c r="U100" s="195"/>
      <c r="V100" s="195"/>
      <c r="W100" s="195"/>
    </row>
    <row r="101" spans="1:24" x14ac:dyDescent="0.25">
      <c r="A101" s="195"/>
      <c r="B101" s="195"/>
      <c r="C101" s="195"/>
      <c r="D101" s="195"/>
      <c r="E101" s="195"/>
      <c r="F101" s="195"/>
      <c r="G101" s="195"/>
      <c r="H101" s="195"/>
      <c r="I101" s="195"/>
      <c r="J101" s="195"/>
      <c r="K101" s="195"/>
      <c r="L101" s="195"/>
      <c r="M101" s="195"/>
      <c r="N101" s="195"/>
      <c r="O101" s="195"/>
      <c r="P101" s="195"/>
      <c r="Q101" s="195"/>
      <c r="R101" s="195"/>
      <c r="S101" s="195"/>
      <c r="T101" s="195"/>
      <c r="U101" s="195"/>
      <c r="V101" s="195"/>
      <c r="W101" s="195"/>
    </row>
    <row r="102" spans="1:24" x14ac:dyDescent="0.25">
      <c r="A102" s="195"/>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98"/>
    </row>
    <row r="103" spans="1:24" x14ac:dyDescent="0.25">
      <c r="A103" s="195"/>
      <c r="B103" s="195"/>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98"/>
    </row>
    <row r="104" spans="1:24" x14ac:dyDescent="0.25">
      <c r="A104" s="123"/>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98"/>
    </row>
    <row r="105" spans="1:24" x14ac:dyDescent="0.25">
      <c r="A105" s="123"/>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98"/>
    </row>
    <row r="106" spans="1:24" x14ac:dyDescent="0.25">
      <c r="A106" s="123"/>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98"/>
    </row>
    <row r="107" spans="1:24" x14ac:dyDescent="0.25">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98"/>
    </row>
    <row r="108" spans="1:24" x14ac:dyDescent="0.25">
      <c r="A108" s="98"/>
      <c r="B108" s="98"/>
      <c r="C108" s="98"/>
      <c r="D108" s="98"/>
      <c r="E108" s="98"/>
      <c r="F108" s="98"/>
      <c r="G108" s="98"/>
      <c r="H108" s="98"/>
      <c r="I108" s="98"/>
      <c r="J108" s="98"/>
      <c r="K108" s="98"/>
      <c r="L108" s="98"/>
      <c r="M108" s="98"/>
      <c r="N108" s="98"/>
      <c r="O108" s="98"/>
      <c r="P108" s="98"/>
      <c r="Q108" s="98"/>
      <c r="R108" s="98"/>
      <c r="S108" s="98"/>
      <c r="T108" s="98"/>
      <c r="U108" s="98"/>
      <c r="V108" s="98"/>
      <c r="W108" s="98"/>
      <c r="X108" s="98"/>
    </row>
    <row r="109" spans="1:24" x14ac:dyDescent="0.25">
      <c r="A109" s="98"/>
      <c r="B109" s="98"/>
      <c r="C109" s="98"/>
      <c r="D109" s="98"/>
      <c r="E109" s="98"/>
      <c r="F109" s="98"/>
      <c r="G109" s="98"/>
      <c r="H109" s="98"/>
      <c r="I109" s="98"/>
      <c r="J109" s="98"/>
      <c r="K109" s="98"/>
      <c r="L109" s="98"/>
      <c r="M109" s="98"/>
      <c r="N109" s="98"/>
      <c r="O109" s="98"/>
      <c r="P109" s="98"/>
      <c r="Q109" s="98"/>
      <c r="R109" s="98"/>
      <c r="S109" s="98"/>
      <c r="T109" s="98"/>
      <c r="U109" s="98"/>
      <c r="V109" s="98"/>
      <c r="W109" s="98"/>
      <c r="X109" s="98"/>
    </row>
  </sheetData>
  <sheetProtection password="ED61" sheet="1" objects="1" scenarios="1" formatColumns="0" selectLockedCells="1" sort="0" autoFilter="0"/>
  <protectedRanges>
    <protectedRange algorithmName="SHA-512" hashValue="0A/6/VDAQh/az809nr5lpx9pIUXZijZC4Ayd8OSZGaMYF4WztguUVsQK9aikzmACFzZndTH2kB1YNxjE8VsjZg==" saltValue="uBR+krUrXGYsw+9v07Kr6A==" spinCount="100000" sqref="C81:V83 C43:V45 C51:V52 C12:V13" name="Range1" securityDescriptor="O:WDG:WDD:(A;;CC;;;S-1-5-21-2014984376-1121999897-483988704-43432)"/>
  </protectedRanges>
  <mergeCells count="31">
    <mergeCell ref="A98:W103"/>
    <mergeCell ref="B48:B50"/>
    <mergeCell ref="C48:S48"/>
    <mergeCell ref="J49:K49"/>
    <mergeCell ref="S49:S50"/>
    <mergeCell ref="C49:E49"/>
    <mergeCell ref="F49:I49"/>
    <mergeCell ref="L49:M49"/>
    <mergeCell ref="V49:V50"/>
    <mergeCell ref="P49:P50"/>
    <mergeCell ref="Q49:Q50"/>
    <mergeCell ref="R49:R50"/>
    <mergeCell ref="T49:T50"/>
    <mergeCell ref="U49:U50"/>
    <mergeCell ref="T10:T11"/>
    <mergeCell ref="U10:U11"/>
    <mergeCell ref="V10:V11"/>
    <mergeCell ref="C10:E10"/>
    <mergeCell ref="S10:S11"/>
    <mergeCell ref="R10:R11"/>
    <mergeCell ref="A13:B13"/>
    <mergeCell ref="A51:B51"/>
    <mergeCell ref="A52:B52"/>
    <mergeCell ref="B7:C7"/>
    <mergeCell ref="B9:B11"/>
    <mergeCell ref="C9:S9"/>
    <mergeCell ref="L10:M10"/>
    <mergeCell ref="F10:I10"/>
    <mergeCell ref="P10:P11"/>
    <mergeCell ref="Q10:Q11"/>
    <mergeCell ref="J10:K10"/>
  </mergeCells>
  <pageMargins left="0.7" right="0.7" top="0.75" bottom="0.75" header="0.3" footer="0.3"/>
  <pageSetup scale="35" fitToHeight="0" orientation="landscape" r:id="rId1"/>
  <headerFooter>
    <oddHeader xml:space="preserve">&amp;CAPPENDIX ITEM 8 TO GOVERNOR'S GUIDELINES
STANDARD BUDGET FORMAT FOR SHARED COSTS
</oddHeader>
  </headerFooter>
  <rowBreaks count="1" manualBreakCount="1">
    <brk id="47" max="16383" man="1"/>
  </rowBreaks>
  <ignoredErrors>
    <ignoredError sqref="C51:V5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macro="[0]!CheckBox7_Click">
                <anchor moveWithCells="1">
                  <from>
                    <xdr:col>1</xdr:col>
                    <xdr:colOff>466725</xdr:colOff>
                    <xdr:row>11</xdr:row>
                    <xdr:rowOff>19050</xdr:rowOff>
                  </from>
                  <to>
                    <xdr:col>1</xdr:col>
                    <xdr:colOff>847725</xdr:colOff>
                    <xdr:row>12</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2"/>
  <sheetViews>
    <sheetView zoomScaleNormal="100" workbookViewId="0">
      <selection activeCell="C23" sqref="C23"/>
    </sheetView>
  </sheetViews>
  <sheetFormatPr defaultRowHeight="15" x14ac:dyDescent="0.25"/>
  <cols>
    <col min="1" max="1" width="11.5703125" customWidth="1"/>
    <col min="2" max="2" width="35.42578125" customWidth="1"/>
    <col min="3" max="3" width="19.7109375" customWidth="1"/>
    <col min="4" max="4" width="19" customWidth="1"/>
    <col min="5" max="5" width="17.85546875" customWidth="1"/>
    <col min="6" max="6" width="16.140625" customWidth="1"/>
  </cols>
  <sheetData>
    <row r="1" spans="1:13" x14ac:dyDescent="0.25">
      <c r="A1" s="24" t="s">
        <v>83</v>
      </c>
      <c r="B1" s="25"/>
      <c r="C1" s="25"/>
    </row>
    <row r="2" spans="1:13" x14ac:dyDescent="0.25">
      <c r="A2" s="25"/>
      <c r="B2" s="25"/>
      <c r="C2" s="25"/>
    </row>
    <row r="3" spans="1:13" x14ac:dyDescent="0.25">
      <c r="B3" s="26" t="s">
        <v>76</v>
      </c>
      <c r="C3" s="55"/>
    </row>
    <row r="4" spans="1:13" x14ac:dyDescent="0.25">
      <c r="B4" s="27"/>
      <c r="C4" s="25"/>
    </row>
    <row r="5" spans="1:13" x14ac:dyDescent="0.25">
      <c r="B5" s="26" t="s">
        <v>77</v>
      </c>
      <c r="C5" s="55"/>
    </row>
    <row r="6" spans="1:13" x14ac:dyDescent="0.25">
      <c r="B6" s="28"/>
      <c r="C6" s="25"/>
    </row>
    <row r="7" spans="1:13" x14ac:dyDescent="0.25">
      <c r="B7" s="26" t="s">
        <v>78</v>
      </c>
      <c r="C7" s="169"/>
      <c r="D7" s="169"/>
      <c r="E7" s="48"/>
    </row>
    <row r="9" spans="1:13" ht="15" customHeight="1" x14ac:dyDescent="0.25">
      <c r="A9" s="24" t="s">
        <v>132</v>
      </c>
    </row>
    <row r="10" spans="1:13" x14ac:dyDescent="0.25">
      <c r="A10" s="1" t="s">
        <v>130</v>
      </c>
      <c r="B10" s="50" t="s">
        <v>135</v>
      </c>
      <c r="C10" s="2"/>
      <c r="D10" s="2"/>
      <c r="E10" s="2"/>
      <c r="F10" s="2"/>
      <c r="G10" s="2"/>
      <c r="H10" s="2"/>
      <c r="I10" s="2"/>
      <c r="J10" s="2"/>
      <c r="K10" s="2"/>
      <c r="L10" s="2"/>
      <c r="M10" s="2"/>
    </row>
    <row r="11" spans="1:13" ht="61.5" customHeight="1" x14ac:dyDescent="0.25">
      <c r="A11" s="1"/>
      <c r="B11" s="170" t="s">
        <v>134</v>
      </c>
      <c r="C11" s="170"/>
      <c r="D11" s="170"/>
      <c r="E11" s="170"/>
      <c r="F11" s="170"/>
      <c r="G11" s="170"/>
      <c r="H11" s="44"/>
      <c r="I11" s="44"/>
      <c r="J11" s="44"/>
      <c r="K11" s="44"/>
      <c r="L11" s="2"/>
      <c r="M11" s="2"/>
    </row>
    <row r="12" spans="1:13" x14ac:dyDescent="0.25">
      <c r="A12" s="1"/>
      <c r="B12" s="50"/>
      <c r="C12" s="2"/>
      <c r="D12" s="2"/>
      <c r="E12" s="2"/>
      <c r="F12" s="2"/>
      <c r="G12" s="2"/>
      <c r="H12" s="2"/>
      <c r="I12" s="2"/>
      <c r="J12" s="2"/>
      <c r="K12" s="2"/>
      <c r="L12" s="2"/>
      <c r="M12" s="2"/>
    </row>
    <row r="13" spans="1:13" ht="33" customHeight="1" x14ac:dyDescent="0.25">
      <c r="A13" s="52" t="s">
        <v>133</v>
      </c>
      <c r="B13" s="171" t="s">
        <v>143</v>
      </c>
      <c r="C13" s="171"/>
      <c r="D13" s="171"/>
      <c r="E13" s="171"/>
      <c r="F13" s="171"/>
      <c r="G13" s="171"/>
      <c r="H13" s="56"/>
      <c r="I13" s="56"/>
      <c r="J13" s="56"/>
      <c r="K13" s="56"/>
      <c r="L13" s="2"/>
      <c r="M13" s="2"/>
    </row>
    <row r="14" spans="1:13" ht="47.25" customHeight="1" x14ac:dyDescent="0.25">
      <c r="A14" s="1"/>
      <c r="B14" s="170" t="s">
        <v>136</v>
      </c>
      <c r="C14" s="170"/>
      <c r="D14" s="170"/>
      <c r="E14" s="170"/>
      <c r="F14" s="170"/>
      <c r="G14" s="170"/>
      <c r="H14" s="44"/>
      <c r="I14" s="44"/>
      <c r="J14" s="44"/>
      <c r="K14" s="44"/>
      <c r="L14" s="2"/>
      <c r="M14" s="2"/>
    </row>
    <row r="15" spans="1:13" ht="15.75" customHeight="1" x14ac:dyDescent="0.25">
      <c r="B15" s="51" t="s">
        <v>141</v>
      </c>
      <c r="C15" s="2"/>
      <c r="D15" s="2"/>
      <c r="E15" s="2"/>
      <c r="F15" s="2"/>
      <c r="G15" s="2"/>
      <c r="H15" s="2"/>
      <c r="I15" s="2"/>
      <c r="J15" s="2"/>
      <c r="K15" s="2"/>
      <c r="L15" s="2"/>
      <c r="M15" s="2"/>
    </row>
    <row r="16" spans="1:13" ht="30.75" customHeight="1" x14ac:dyDescent="0.25">
      <c r="B16" s="171" t="s">
        <v>142</v>
      </c>
      <c r="C16" s="171"/>
      <c r="D16" s="171"/>
      <c r="E16" s="171"/>
      <c r="F16" s="171"/>
      <c r="G16" s="171"/>
      <c r="H16" s="56"/>
      <c r="I16" s="56"/>
      <c r="J16" s="56"/>
      <c r="K16" s="56"/>
      <c r="L16" s="2"/>
      <c r="M16" s="2"/>
    </row>
    <row r="17" spans="1:13" ht="15" customHeight="1" x14ac:dyDescent="0.25">
      <c r="B17" s="51"/>
      <c r="C17" s="2"/>
      <c r="D17" s="2"/>
      <c r="E17" s="2"/>
      <c r="F17" s="2"/>
      <c r="G17" s="2"/>
      <c r="H17" s="2"/>
      <c r="I17" s="2"/>
      <c r="J17" s="2"/>
      <c r="K17" s="2"/>
      <c r="L17" s="2"/>
      <c r="M17" s="2"/>
    </row>
    <row r="18" spans="1:13" ht="15" customHeight="1" x14ac:dyDescent="0.25">
      <c r="A18" s="49" t="s">
        <v>137</v>
      </c>
    </row>
    <row r="19" spans="1:13" ht="15" customHeight="1" x14ac:dyDescent="0.25">
      <c r="A19" s="49" t="s">
        <v>144</v>
      </c>
    </row>
    <row r="20" spans="1:13" ht="15" customHeight="1" x14ac:dyDescent="0.25">
      <c r="A20" s="127"/>
    </row>
    <row r="21" spans="1:13" ht="20.25" customHeight="1" x14ac:dyDescent="0.25">
      <c r="C21" s="43" t="s">
        <v>130</v>
      </c>
      <c r="D21" s="172" t="s">
        <v>131</v>
      </c>
      <c r="E21" s="173"/>
      <c r="F21" s="43" t="s">
        <v>140</v>
      </c>
    </row>
    <row r="22" spans="1:13" ht="20.25" customHeight="1" x14ac:dyDescent="0.25">
      <c r="C22" s="54"/>
      <c r="D22" s="53" t="s">
        <v>138</v>
      </c>
      <c r="E22" s="53" t="s">
        <v>139</v>
      </c>
      <c r="F22" s="54"/>
      <c r="K22" s="41"/>
    </row>
    <row r="23" spans="1:13" ht="18" customHeight="1" x14ac:dyDescent="0.25">
      <c r="A23" s="167" t="s">
        <v>110</v>
      </c>
      <c r="B23" s="45" t="s">
        <v>101</v>
      </c>
      <c r="C23" s="57"/>
      <c r="D23" s="57"/>
      <c r="E23" s="57"/>
      <c r="F23" s="47">
        <f>SUM(C23:E23)</f>
        <v>0</v>
      </c>
      <c r="K23" s="42"/>
    </row>
    <row r="24" spans="1:13" ht="18" customHeight="1" x14ac:dyDescent="0.25">
      <c r="A24" s="167"/>
      <c r="B24" s="45" t="s">
        <v>99</v>
      </c>
      <c r="C24" s="57"/>
      <c r="D24" s="57"/>
      <c r="E24" s="57"/>
      <c r="F24" s="47">
        <f t="shared" ref="F24:F42" si="0">SUM(C24:E24)</f>
        <v>0</v>
      </c>
      <c r="K24" s="42"/>
    </row>
    <row r="25" spans="1:13" ht="18" customHeight="1" x14ac:dyDescent="0.25">
      <c r="A25" s="167"/>
      <c r="B25" s="45" t="s">
        <v>105</v>
      </c>
      <c r="C25" s="57"/>
      <c r="D25" s="57"/>
      <c r="E25" s="57"/>
      <c r="F25" s="47">
        <f t="shared" si="0"/>
        <v>0</v>
      </c>
    </row>
    <row r="26" spans="1:13" ht="18" customHeight="1" x14ac:dyDescent="0.25">
      <c r="A26" s="167" t="s">
        <v>33</v>
      </c>
      <c r="B26" s="45" t="s">
        <v>102</v>
      </c>
      <c r="C26" s="57"/>
      <c r="D26" s="57"/>
      <c r="E26" s="57"/>
      <c r="F26" s="47">
        <f t="shared" si="0"/>
        <v>0</v>
      </c>
    </row>
    <row r="27" spans="1:13" ht="18" customHeight="1" x14ac:dyDescent="0.25">
      <c r="A27" s="167"/>
      <c r="B27" s="45" t="s">
        <v>5</v>
      </c>
      <c r="C27" s="57"/>
      <c r="D27" s="57"/>
      <c r="E27" s="57"/>
      <c r="F27" s="47">
        <f t="shared" si="0"/>
        <v>0</v>
      </c>
    </row>
    <row r="28" spans="1:13" ht="18" customHeight="1" x14ac:dyDescent="0.25">
      <c r="A28" s="167"/>
      <c r="B28" s="45" t="s">
        <v>41</v>
      </c>
      <c r="C28" s="57"/>
      <c r="D28" s="57"/>
      <c r="E28" s="57"/>
      <c r="F28" s="47">
        <f t="shared" si="0"/>
        <v>0</v>
      </c>
    </row>
    <row r="29" spans="1:13" ht="18" customHeight="1" x14ac:dyDescent="0.25">
      <c r="A29" s="167"/>
      <c r="B29" s="45" t="s">
        <v>100</v>
      </c>
      <c r="C29" s="57"/>
      <c r="D29" s="57"/>
      <c r="E29" s="57"/>
      <c r="F29" s="47">
        <f t="shared" si="0"/>
        <v>0</v>
      </c>
    </row>
    <row r="30" spans="1:13" ht="18" customHeight="1" x14ac:dyDescent="0.25">
      <c r="A30" s="167" t="s">
        <v>38</v>
      </c>
      <c r="B30" s="45" t="s">
        <v>103</v>
      </c>
      <c r="C30" s="57"/>
      <c r="D30" s="57"/>
      <c r="E30" s="57"/>
      <c r="F30" s="47">
        <f t="shared" si="0"/>
        <v>0</v>
      </c>
    </row>
    <row r="31" spans="1:13" ht="18" customHeight="1" x14ac:dyDescent="0.25">
      <c r="A31" s="167"/>
      <c r="B31" s="45" t="s">
        <v>32</v>
      </c>
      <c r="C31" s="57"/>
      <c r="D31" s="57"/>
      <c r="E31" s="57"/>
      <c r="F31" s="47">
        <f t="shared" si="0"/>
        <v>0</v>
      </c>
    </row>
    <row r="32" spans="1:13" ht="18" customHeight="1" x14ac:dyDescent="0.25">
      <c r="A32" s="167" t="s">
        <v>39</v>
      </c>
      <c r="B32" s="45" t="s">
        <v>104</v>
      </c>
      <c r="C32" s="57"/>
      <c r="D32" s="57"/>
      <c r="E32" s="57"/>
      <c r="F32" s="47">
        <f t="shared" si="0"/>
        <v>0</v>
      </c>
    </row>
    <row r="33" spans="1:6" ht="18" customHeight="1" x14ac:dyDescent="0.25">
      <c r="A33" s="167"/>
      <c r="B33" s="45" t="s">
        <v>4</v>
      </c>
      <c r="C33" s="57"/>
      <c r="D33" s="57"/>
      <c r="E33" s="57"/>
      <c r="F33" s="47">
        <f t="shared" si="0"/>
        <v>0</v>
      </c>
    </row>
    <row r="34" spans="1:6" ht="18" customHeight="1" x14ac:dyDescent="0.25">
      <c r="A34" s="46" t="s">
        <v>109</v>
      </c>
      <c r="B34" s="45" t="s">
        <v>3</v>
      </c>
      <c r="C34" s="57"/>
      <c r="D34" s="57"/>
      <c r="E34" s="57"/>
      <c r="F34" s="47">
        <f t="shared" si="0"/>
        <v>0</v>
      </c>
    </row>
    <row r="35" spans="1:6" ht="18" customHeight="1" x14ac:dyDescent="0.25">
      <c r="A35" s="46" t="s">
        <v>111</v>
      </c>
      <c r="B35" s="45" t="s">
        <v>107</v>
      </c>
      <c r="C35" s="57"/>
      <c r="D35" s="57"/>
      <c r="E35" s="57"/>
      <c r="F35" s="47">
        <f t="shared" si="0"/>
        <v>0</v>
      </c>
    </row>
    <row r="36" spans="1:6" ht="18" customHeight="1" x14ac:dyDescent="0.25">
      <c r="A36" s="168" t="s">
        <v>106</v>
      </c>
      <c r="B36" s="168"/>
      <c r="C36" s="57"/>
      <c r="D36" s="57"/>
      <c r="E36" s="57"/>
      <c r="F36" s="47">
        <f t="shared" si="0"/>
        <v>0</v>
      </c>
    </row>
    <row r="37" spans="1:6" ht="18" customHeight="1" x14ac:dyDescent="0.25">
      <c r="A37" s="168" t="s">
        <v>108</v>
      </c>
      <c r="B37" s="168"/>
      <c r="C37" s="57"/>
      <c r="D37" s="57"/>
      <c r="E37" s="57"/>
      <c r="F37" s="47">
        <f t="shared" si="0"/>
        <v>0</v>
      </c>
    </row>
    <row r="38" spans="1:6" ht="18" customHeight="1" x14ac:dyDescent="0.25">
      <c r="A38" s="168" t="s">
        <v>148</v>
      </c>
      <c r="B38" s="168"/>
      <c r="C38" s="57"/>
      <c r="D38" s="57"/>
      <c r="E38" s="57"/>
      <c r="F38" s="47">
        <f t="shared" si="0"/>
        <v>0</v>
      </c>
    </row>
    <row r="39" spans="1:6" ht="18" customHeight="1" x14ac:dyDescent="0.25">
      <c r="A39" s="168" t="s">
        <v>112</v>
      </c>
      <c r="B39" s="168"/>
      <c r="C39" s="57"/>
      <c r="D39" s="57"/>
      <c r="E39" s="57"/>
      <c r="F39" s="47">
        <f t="shared" si="0"/>
        <v>0</v>
      </c>
    </row>
    <row r="40" spans="1:6" ht="18" customHeight="1" x14ac:dyDescent="0.25">
      <c r="A40" s="168" t="s">
        <v>113</v>
      </c>
      <c r="B40" s="168"/>
      <c r="C40" s="57"/>
      <c r="D40" s="57"/>
      <c r="E40" s="57"/>
      <c r="F40" s="47">
        <f t="shared" si="0"/>
        <v>0</v>
      </c>
    </row>
    <row r="41" spans="1:6" ht="18" customHeight="1" x14ac:dyDescent="0.25">
      <c r="A41" s="166" t="s">
        <v>114</v>
      </c>
      <c r="B41" s="166"/>
      <c r="C41" s="57"/>
      <c r="D41" s="57"/>
      <c r="E41" s="57"/>
      <c r="F41" s="47">
        <f t="shared" si="0"/>
        <v>0</v>
      </c>
    </row>
    <row r="42" spans="1:6" ht="18" customHeight="1" x14ac:dyDescent="0.25">
      <c r="A42" s="166" t="s">
        <v>115</v>
      </c>
      <c r="B42" s="166"/>
      <c r="C42" s="57"/>
      <c r="D42" s="57"/>
      <c r="E42" s="57"/>
      <c r="F42" s="47">
        <f t="shared" si="0"/>
        <v>0</v>
      </c>
    </row>
  </sheetData>
  <sheetProtection password="ED61" sheet="1" objects="1" scenarios="1"/>
  <mergeCells count="17">
    <mergeCell ref="A38:B38"/>
    <mergeCell ref="A39:B39"/>
    <mergeCell ref="A40:B40"/>
    <mergeCell ref="A41:B41"/>
    <mergeCell ref="A42:B42"/>
    <mergeCell ref="A37:B37"/>
    <mergeCell ref="C7:D7"/>
    <mergeCell ref="B11:G11"/>
    <mergeCell ref="B13:G13"/>
    <mergeCell ref="B14:G14"/>
    <mergeCell ref="B16:G16"/>
    <mergeCell ref="D21:E21"/>
    <mergeCell ref="A23:A25"/>
    <mergeCell ref="A26:A29"/>
    <mergeCell ref="A30:A31"/>
    <mergeCell ref="A32:A33"/>
    <mergeCell ref="A36:B36"/>
  </mergeCells>
  <pageMargins left="0.7" right="0.7" top="0.75" bottom="0.75" header="0.3" footer="0.3"/>
  <pageSetup scale="70" fitToHeight="0" orientation="portrait" r:id="rId1"/>
  <headerFooter>
    <oddHeader xml:space="preserve">&amp;CAPPENDIX ITEM 8 TO GOVERNOR'S GUIDELINES
STANDARD BUDGET FORMAT FOR SHARED COSTS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X61"/>
  <sheetViews>
    <sheetView zoomScale="70" zoomScaleNormal="70" zoomScaleSheetLayoutView="90" zoomScalePageLayoutView="60" workbookViewId="0">
      <selection activeCell="A13" sqref="A13:B13"/>
    </sheetView>
  </sheetViews>
  <sheetFormatPr defaultColWidth="9.140625" defaultRowHeight="15" outlineLevelRow="1" x14ac:dyDescent="0.25"/>
  <cols>
    <col min="1" max="1" width="41" style="63" customWidth="1"/>
    <col min="2" max="2" width="18.7109375" style="63" customWidth="1"/>
    <col min="3" max="3" width="14.28515625" style="63" customWidth="1"/>
    <col min="4" max="5" width="13.28515625" style="63" customWidth="1"/>
    <col min="6" max="6" width="14.42578125" style="63" customWidth="1"/>
    <col min="7" max="22" width="13.28515625" style="63" customWidth="1"/>
    <col min="23" max="23" width="17.5703125" style="63" customWidth="1"/>
    <col min="24" max="24" width="42.85546875" style="63" customWidth="1"/>
    <col min="25" max="16384" width="9.140625" style="63"/>
  </cols>
  <sheetData>
    <row r="1" spans="1:24" x14ac:dyDescent="0.25">
      <c r="A1" s="61" t="s">
        <v>83</v>
      </c>
      <c r="B1" s="62"/>
      <c r="C1" s="62"/>
    </row>
    <row r="2" spans="1:24" x14ac:dyDescent="0.25">
      <c r="A2" s="62"/>
      <c r="B2" s="62"/>
      <c r="C2" s="62"/>
    </row>
    <row r="3" spans="1:24" ht="15.75" x14ac:dyDescent="0.25">
      <c r="A3" s="26" t="s">
        <v>76</v>
      </c>
      <c r="B3" s="135" t="str">
        <f>IF('FTE Calculations - Center 2'!C3="","",'FTE Calculations - Center 2'!C3)</f>
        <v/>
      </c>
      <c r="C3" s="64"/>
      <c r="D3" s="15"/>
      <c r="E3" s="15"/>
      <c r="F3" s="15"/>
    </row>
    <row r="4" spans="1:24" ht="15.75" x14ac:dyDescent="0.25">
      <c r="A4" s="27"/>
      <c r="B4" s="65"/>
      <c r="C4" s="64"/>
      <c r="D4" s="15"/>
      <c r="E4" s="15"/>
      <c r="F4" s="15"/>
    </row>
    <row r="5" spans="1:24" ht="15.75" x14ac:dyDescent="0.25">
      <c r="A5" s="26" t="s">
        <v>77</v>
      </c>
      <c r="B5" s="135" t="str">
        <f>IF('FTE Calculations - Center 2'!C5="","",'FTE Calculations - Center 2'!C5)</f>
        <v/>
      </c>
      <c r="C5" s="64"/>
      <c r="D5" s="15"/>
      <c r="E5" s="15"/>
      <c r="F5" s="15"/>
    </row>
    <row r="6" spans="1:24" ht="15.75" x14ac:dyDescent="0.25">
      <c r="A6" s="28"/>
      <c r="B6" s="65"/>
      <c r="C6" s="64"/>
      <c r="D6" s="15"/>
      <c r="E6" s="15"/>
      <c r="F6" s="16"/>
    </row>
    <row r="7" spans="1:24" ht="15.75" x14ac:dyDescent="0.25">
      <c r="A7" s="26" t="s">
        <v>78</v>
      </c>
      <c r="B7" s="180" t="str">
        <f>IF('FTE Calculations - Center 2'!C7="","",'FTE Calculations - Center 2'!C7)</f>
        <v/>
      </c>
      <c r="C7" s="180"/>
      <c r="D7" s="17"/>
      <c r="E7" s="17"/>
      <c r="F7" s="17"/>
    </row>
    <row r="8" spans="1:24" ht="15.75" thickBot="1" x14ac:dyDescent="0.3">
      <c r="B8" s="98"/>
    </row>
    <row r="9" spans="1:24" ht="18" customHeight="1" x14ac:dyDescent="0.25">
      <c r="A9" s="66" t="s">
        <v>1</v>
      </c>
      <c r="B9" s="181" t="s">
        <v>2</v>
      </c>
      <c r="C9" s="184" t="s">
        <v>0</v>
      </c>
      <c r="D9" s="184"/>
      <c r="E9" s="184"/>
      <c r="F9" s="184"/>
      <c r="G9" s="184"/>
      <c r="H9" s="184"/>
      <c r="I9" s="184"/>
      <c r="J9" s="184"/>
      <c r="K9" s="184"/>
      <c r="L9" s="184"/>
      <c r="M9" s="184"/>
      <c r="N9" s="184"/>
      <c r="O9" s="184"/>
      <c r="P9" s="184"/>
      <c r="Q9" s="184"/>
      <c r="R9" s="184"/>
      <c r="S9" s="184"/>
      <c r="T9" s="137"/>
      <c r="U9" s="137"/>
      <c r="V9" s="137"/>
      <c r="W9" s="143"/>
    </row>
    <row r="10" spans="1:24" ht="18" customHeight="1" x14ac:dyDescent="0.25">
      <c r="A10" s="68"/>
      <c r="B10" s="182"/>
      <c r="C10" s="185" t="s">
        <v>110</v>
      </c>
      <c r="D10" s="187"/>
      <c r="E10" s="186"/>
      <c r="F10" s="185" t="s">
        <v>33</v>
      </c>
      <c r="G10" s="187"/>
      <c r="H10" s="187"/>
      <c r="I10" s="186"/>
      <c r="J10" s="190" t="s">
        <v>38</v>
      </c>
      <c r="K10" s="190"/>
      <c r="L10" s="185" t="s">
        <v>39</v>
      </c>
      <c r="M10" s="186"/>
      <c r="N10" s="69" t="s">
        <v>109</v>
      </c>
      <c r="O10" s="70" t="s">
        <v>111</v>
      </c>
      <c r="P10" s="188" t="s">
        <v>106</v>
      </c>
      <c r="Q10" s="188" t="s">
        <v>108</v>
      </c>
      <c r="R10" s="193" t="s">
        <v>148</v>
      </c>
      <c r="S10" s="191" t="s">
        <v>112</v>
      </c>
      <c r="T10" s="191" t="s">
        <v>113</v>
      </c>
      <c r="U10" s="191" t="str">
        <f>'FTE Calculations - Center 2'!A41</f>
        <v>Other 1</v>
      </c>
      <c r="V10" s="191" t="str">
        <f>'FTE Calculations - Center 2'!A42</f>
        <v>Other 2</v>
      </c>
      <c r="W10" s="141"/>
    </row>
    <row r="11" spans="1:24" ht="81.95" customHeight="1" thickBot="1" x14ac:dyDescent="0.4">
      <c r="A11" s="71" t="s">
        <v>116</v>
      </c>
      <c r="B11" s="183"/>
      <c r="C11" s="136" t="s">
        <v>101</v>
      </c>
      <c r="D11" s="136" t="s">
        <v>99</v>
      </c>
      <c r="E11" s="136" t="s">
        <v>105</v>
      </c>
      <c r="F11" s="136" t="s">
        <v>102</v>
      </c>
      <c r="G11" s="136" t="s">
        <v>5</v>
      </c>
      <c r="H11" s="136" t="s">
        <v>41</v>
      </c>
      <c r="I11" s="136" t="s">
        <v>100</v>
      </c>
      <c r="J11" s="136" t="s">
        <v>103</v>
      </c>
      <c r="K11" s="136" t="s">
        <v>32</v>
      </c>
      <c r="L11" s="136" t="s">
        <v>104</v>
      </c>
      <c r="M11" s="136" t="s">
        <v>4</v>
      </c>
      <c r="N11" s="73" t="s">
        <v>3</v>
      </c>
      <c r="O11" s="136" t="s">
        <v>107</v>
      </c>
      <c r="P11" s="189"/>
      <c r="Q11" s="189"/>
      <c r="R11" s="194"/>
      <c r="S11" s="192"/>
      <c r="T11" s="192"/>
      <c r="U11" s="192"/>
      <c r="V11" s="192"/>
      <c r="W11" s="142" t="s">
        <v>149</v>
      </c>
      <c r="X11" s="74"/>
    </row>
    <row r="12" spans="1:24" s="76" customFormat="1" ht="24.75" customHeight="1" x14ac:dyDescent="0.25">
      <c r="A12" s="147" t="s">
        <v>81</v>
      </c>
      <c r="B12" s="148"/>
      <c r="C12" s="125">
        <f>IF($A$47=TRUE,'FTE Calculations - Center 2'!F23,"N/A")</f>
        <v>0</v>
      </c>
      <c r="D12" s="125">
        <f>IF($A$47=TRUE,'FTE Calculations - Center 2'!F24,"N/A")</f>
        <v>0</v>
      </c>
      <c r="E12" s="125">
        <f>IF($A$47=TRUE,'FTE Calculations - Center 2'!F25,"N/A")</f>
        <v>0</v>
      </c>
      <c r="F12" s="125">
        <f>IF($A$47=TRUE,'FTE Calculations - Center 2'!F26,"N/A")</f>
        <v>0</v>
      </c>
      <c r="G12" s="125">
        <f>IF($A$47=TRUE,'FTE Calculations - Center 2'!F27,"N/A")</f>
        <v>0</v>
      </c>
      <c r="H12" s="125">
        <f>IF($A$47=TRUE,'FTE Calculations - Center 2'!F28,"N/A")</f>
        <v>0</v>
      </c>
      <c r="I12" s="125">
        <f>IF($A$47=TRUE,'FTE Calculations - Center 2'!F29,"N/A")</f>
        <v>0</v>
      </c>
      <c r="J12" s="125">
        <f>IF($A$47=TRUE,'FTE Calculations - Center 2'!F30,"N/A")</f>
        <v>0</v>
      </c>
      <c r="K12" s="125">
        <f>IF($A$47=TRUE,'FTE Calculations - Center 2'!F31,"N/A")</f>
        <v>0</v>
      </c>
      <c r="L12" s="125">
        <f>IF($A$47=TRUE,'FTE Calculations - Center 2'!F32,"N/A")</f>
        <v>0</v>
      </c>
      <c r="M12" s="125">
        <f>IF($A$47=TRUE,'FTE Calculations - Center 2'!F33,"N/A")</f>
        <v>0</v>
      </c>
      <c r="N12" s="125">
        <f>IF($A$47=TRUE,'FTE Calculations - Center 2'!F34,"N/A")</f>
        <v>0</v>
      </c>
      <c r="O12" s="125">
        <f>IF($A$47=TRUE,'FTE Calculations - Center 2'!F35,"N/A")</f>
        <v>0</v>
      </c>
      <c r="P12" s="125">
        <f>IF($A$47=TRUE,'FTE Calculations - Center 2'!F36,"N/A")</f>
        <v>0</v>
      </c>
      <c r="Q12" s="125">
        <f>IF($A$47=TRUE,'FTE Calculations - Center 2'!F37,"N/A")</f>
        <v>0</v>
      </c>
      <c r="R12" s="125">
        <f>IF($A$47=TRUE,'FTE Calculations - Center 2'!F38,"N/A")</f>
        <v>0</v>
      </c>
      <c r="S12" s="125">
        <f>IF($A$47=TRUE,'FTE Calculations - Center 2'!F39,"N/A")</f>
        <v>0</v>
      </c>
      <c r="T12" s="125">
        <f>IF($A$47=TRUE,'FTE Calculations - Center 2'!F40,"N/A")</f>
        <v>0</v>
      </c>
      <c r="U12" s="125">
        <f>IF($A$47=TRUE,'FTE Calculations - Center 2'!F41,"N/A")</f>
        <v>0</v>
      </c>
      <c r="V12" s="125">
        <f>IF($A$47=TRUE,'FTE Calculations - Center 2'!F42,"N/A")</f>
        <v>0</v>
      </c>
      <c r="W12" s="75">
        <f>SUM(C12:V12)</f>
        <v>0</v>
      </c>
    </row>
    <row r="13" spans="1:24" s="76" customFormat="1" ht="24.75" customHeight="1" x14ac:dyDescent="0.25">
      <c r="A13" s="174" t="s">
        <v>150</v>
      </c>
      <c r="B13" s="175"/>
      <c r="C13" s="124" t="str">
        <f t="shared" ref="C13:V13" si="0">IF($A$47=TRUE,"N/A"," ")</f>
        <v>N/A</v>
      </c>
      <c r="D13" s="124" t="str">
        <f t="shared" si="0"/>
        <v>N/A</v>
      </c>
      <c r="E13" s="124" t="str">
        <f t="shared" si="0"/>
        <v>N/A</v>
      </c>
      <c r="F13" s="124" t="str">
        <f t="shared" si="0"/>
        <v>N/A</v>
      </c>
      <c r="G13" s="124" t="str">
        <f t="shared" si="0"/>
        <v>N/A</v>
      </c>
      <c r="H13" s="124" t="str">
        <f t="shared" si="0"/>
        <v>N/A</v>
      </c>
      <c r="I13" s="124" t="str">
        <f t="shared" si="0"/>
        <v>N/A</v>
      </c>
      <c r="J13" s="124" t="str">
        <f t="shared" si="0"/>
        <v>N/A</v>
      </c>
      <c r="K13" s="124" t="str">
        <f t="shared" si="0"/>
        <v>N/A</v>
      </c>
      <c r="L13" s="124" t="str">
        <f t="shared" si="0"/>
        <v>N/A</v>
      </c>
      <c r="M13" s="124" t="str">
        <f t="shared" si="0"/>
        <v>N/A</v>
      </c>
      <c r="N13" s="124" t="str">
        <f t="shared" si="0"/>
        <v>N/A</v>
      </c>
      <c r="O13" s="124" t="str">
        <f t="shared" si="0"/>
        <v>N/A</v>
      </c>
      <c r="P13" s="124" t="str">
        <f t="shared" si="0"/>
        <v>N/A</v>
      </c>
      <c r="Q13" s="124" t="str">
        <f t="shared" si="0"/>
        <v>N/A</v>
      </c>
      <c r="R13" s="124" t="str">
        <f t="shared" si="0"/>
        <v>N/A</v>
      </c>
      <c r="S13" s="124" t="str">
        <f t="shared" si="0"/>
        <v>N/A</v>
      </c>
      <c r="T13" s="124" t="str">
        <f t="shared" si="0"/>
        <v>N/A</v>
      </c>
      <c r="U13" s="124" t="str">
        <f t="shared" si="0"/>
        <v>N/A</v>
      </c>
      <c r="V13" s="124" t="str">
        <f t="shared" si="0"/>
        <v>N/A</v>
      </c>
      <c r="W13" s="75">
        <f>SUM(C13:V13)</f>
        <v>0</v>
      </c>
    </row>
    <row r="14" spans="1:24" ht="18" customHeight="1" x14ac:dyDescent="0.3">
      <c r="A14" s="3" t="s">
        <v>6</v>
      </c>
      <c r="B14" s="21">
        <f>SUM(B15:B23)</f>
        <v>0</v>
      </c>
      <c r="C14" s="18"/>
      <c r="D14" s="18"/>
      <c r="E14" s="18"/>
      <c r="F14" s="18"/>
      <c r="G14" s="18"/>
      <c r="H14" s="18"/>
      <c r="I14" s="18"/>
      <c r="J14" s="18"/>
      <c r="K14" s="18"/>
      <c r="L14" s="18"/>
      <c r="M14" s="18"/>
      <c r="N14" s="18"/>
      <c r="O14" s="18"/>
      <c r="P14" s="18"/>
      <c r="Q14" s="18"/>
      <c r="R14" s="18"/>
      <c r="S14" s="18"/>
      <c r="T14" s="18"/>
      <c r="U14" s="18"/>
      <c r="V14" s="18"/>
      <c r="W14" s="4"/>
    </row>
    <row r="15" spans="1:24" ht="18" customHeight="1" x14ac:dyDescent="0.3">
      <c r="A15" s="5" t="s">
        <v>79</v>
      </c>
      <c r="B15" s="58"/>
      <c r="C15" s="6" t="str">
        <f>IF($B15="","",IF(C$13="N/A",(C$12/$W$12)*$B15,(C$13/$W$13)*$B15))</f>
        <v/>
      </c>
      <c r="D15" s="6" t="str">
        <f t="shared" ref="D15:V29" si="1">IF($B15="","",IF(D$13="N/A",(D$12/$W$12)*$B15,(D$13/$W$13)*$B15))</f>
        <v/>
      </c>
      <c r="E15" s="6" t="str">
        <f t="shared" si="1"/>
        <v/>
      </c>
      <c r="F15" s="6" t="str">
        <f t="shared" si="1"/>
        <v/>
      </c>
      <c r="G15" s="6" t="str">
        <f t="shared" si="1"/>
        <v/>
      </c>
      <c r="H15" s="6" t="str">
        <f t="shared" si="1"/>
        <v/>
      </c>
      <c r="I15" s="6" t="str">
        <f t="shared" si="1"/>
        <v/>
      </c>
      <c r="J15" s="6" t="str">
        <f t="shared" si="1"/>
        <v/>
      </c>
      <c r="K15" s="6" t="str">
        <f t="shared" si="1"/>
        <v/>
      </c>
      <c r="L15" s="6" t="str">
        <f t="shared" si="1"/>
        <v/>
      </c>
      <c r="M15" s="6" t="str">
        <f t="shared" si="1"/>
        <v/>
      </c>
      <c r="N15" s="6" t="str">
        <f t="shared" si="1"/>
        <v/>
      </c>
      <c r="O15" s="6" t="str">
        <f t="shared" si="1"/>
        <v/>
      </c>
      <c r="P15" s="6" t="str">
        <f t="shared" si="1"/>
        <v/>
      </c>
      <c r="Q15" s="6" t="str">
        <f t="shared" si="1"/>
        <v/>
      </c>
      <c r="R15" s="6" t="str">
        <f t="shared" si="1"/>
        <v/>
      </c>
      <c r="S15" s="6" t="str">
        <f t="shared" si="1"/>
        <v/>
      </c>
      <c r="T15" s="6" t="str">
        <f t="shared" si="1"/>
        <v/>
      </c>
      <c r="U15" s="6" t="str">
        <f t="shared" si="1"/>
        <v/>
      </c>
      <c r="V15" s="6" t="str">
        <f t="shared" si="1"/>
        <v/>
      </c>
      <c r="W15" s="7">
        <f>SUM(C15:V15)</f>
        <v>0</v>
      </c>
    </row>
    <row r="16" spans="1:24" ht="18" customHeight="1" x14ac:dyDescent="0.3">
      <c r="A16" s="5" t="s">
        <v>80</v>
      </c>
      <c r="B16" s="58"/>
      <c r="C16" s="6" t="str">
        <f t="shared" ref="C16:C23" si="2">IF($B16="","",IF(C$13="N/A",(C$12/$W$12)*$B16,(C$13/$W$13)*$B16))</f>
        <v/>
      </c>
      <c r="D16" s="6" t="str">
        <f t="shared" si="1"/>
        <v/>
      </c>
      <c r="E16" s="6" t="str">
        <f t="shared" si="1"/>
        <v/>
      </c>
      <c r="F16" s="6" t="str">
        <f t="shared" si="1"/>
        <v/>
      </c>
      <c r="G16" s="6" t="str">
        <f t="shared" si="1"/>
        <v/>
      </c>
      <c r="H16" s="6" t="str">
        <f t="shared" si="1"/>
        <v/>
      </c>
      <c r="I16" s="6" t="str">
        <f t="shared" si="1"/>
        <v/>
      </c>
      <c r="J16" s="6" t="str">
        <f t="shared" si="1"/>
        <v/>
      </c>
      <c r="K16" s="6" t="str">
        <f t="shared" si="1"/>
        <v/>
      </c>
      <c r="L16" s="6" t="str">
        <f t="shared" si="1"/>
        <v/>
      </c>
      <c r="M16" s="6" t="str">
        <f t="shared" si="1"/>
        <v/>
      </c>
      <c r="N16" s="6" t="str">
        <f t="shared" si="1"/>
        <v/>
      </c>
      <c r="O16" s="6" t="str">
        <f t="shared" si="1"/>
        <v/>
      </c>
      <c r="P16" s="6" t="str">
        <f t="shared" si="1"/>
        <v/>
      </c>
      <c r="Q16" s="6" t="str">
        <f t="shared" si="1"/>
        <v/>
      </c>
      <c r="R16" s="6" t="str">
        <f t="shared" si="1"/>
        <v/>
      </c>
      <c r="S16" s="6" t="str">
        <f t="shared" si="1"/>
        <v/>
      </c>
      <c r="T16" s="6" t="str">
        <f t="shared" si="1"/>
        <v/>
      </c>
      <c r="U16" s="6" t="str">
        <f t="shared" si="1"/>
        <v/>
      </c>
      <c r="V16" s="6" t="str">
        <f t="shared" si="1"/>
        <v/>
      </c>
      <c r="W16" s="7">
        <f t="shared" ref="W16:W23" si="3">SUM(C16:V16)</f>
        <v>0</v>
      </c>
    </row>
    <row r="17" spans="1:23" ht="18" customHeight="1" x14ac:dyDescent="0.3">
      <c r="A17" s="5" t="s">
        <v>8</v>
      </c>
      <c r="B17" s="58"/>
      <c r="C17" s="6" t="str">
        <f t="shared" si="2"/>
        <v/>
      </c>
      <c r="D17" s="6" t="str">
        <f t="shared" si="1"/>
        <v/>
      </c>
      <c r="E17" s="6" t="str">
        <f t="shared" si="1"/>
        <v/>
      </c>
      <c r="F17" s="6" t="str">
        <f t="shared" si="1"/>
        <v/>
      </c>
      <c r="G17" s="6" t="str">
        <f t="shared" si="1"/>
        <v/>
      </c>
      <c r="H17" s="6" t="str">
        <f t="shared" si="1"/>
        <v/>
      </c>
      <c r="I17" s="6" t="str">
        <f t="shared" si="1"/>
        <v/>
      </c>
      <c r="J17" s="6" t="str">
        <f t="shared" si="1"/>
        <v/>
      </c>
      <c r="K17" s="6" t="str">
        <f t="shared" si="1"/>
        <v/>
      </c>
      <c r="L17" s="6" t="str">
        <f t="shared" si="1"/>
        <v/>
      </c>
      <c r="M17" s="6" t="str">
        <f t="shared" si="1"/>
        <v/>
      </c>
      <c r="N17" s="6" t="str">
        <f t="shared" si="1"/>
        <v/>
      </c>
      <c r="O17" s="6" t="str">
        <f t="shared" si="1"/>
        <v/>
      </c>
      <c r="P17" s="6" t="str">
        <f t="shared" si="1"/>
        <v/>
      </c>
      <c r="Q17" s="6" t="str">
        <f t="shared" si="1"/>
        <v/>
      </c>
      <c r="R17" s="6" t="str">
        <f t="shared" si="1"/>
        <v/>
      </c>
      <c r="S17" s="6" t="str">
        <f t="shared" si="1"/>
        <v/>
      </c>
      <c r="T17" s="6" t="str">
        <f t="shared" si="1"/>
        <v/>
      </c>
      <c r="U17" s="6" t="str">
        <f t="shared" si="1"/>
        <v/>
      </c>
      <c r="V17" s="6" t="str">
        <f t="shared" si="1"/>
        <v/>
      </c>
      <c r="W17" s="7">
        <f t="shared" si="3"/>
        <v>0</v>
      </c>
    </row>
    <row r="18" spans="1:23" ht="18" customHeight="1" x14ac:dyDescent="0.3">
      <c r="A18" s="5" t="s">
        <v>9</v>
      </c>
      <c r="B18" s="58"/>
      <c r="C18" s="6" t="str">
        <f t="shared" si="2"/>
        <v/>
      </c>
      <c r="D18" s="6" t="str">
        <f t="shared" si="1"/>
        <v/>
      </c>
      <c r="E18" s="6" t="str">
        <f t="shared" si="1"/>
        <v/>
      </c>
      <c r="F18" s="6" t="str">
        <f t="shared" si="1"/>
        <v/>
      </c>
      <c r="G18" s="6" t="str">
        <f t="shared" si="1"/>
        <v/>
      </c>
      <c r="H18" s="6" t="str">
        <f t="shared" si="1"/>
        <v/>
      </c>
      <c r="I18" s="6" t="str">
        <f t="shared" si="1"/>
        <v/>
      </c>
      <c r="J18" s="6" t="str">
        <f t="shared" si="1"/>
        <v/>
      </c>
      <c r="K18" s="6" t="str">
        <f t="shared" si="1"/>
        <v/>
      </c>
      <c r="L18" s="6" t="str">
        <f t="shared" si="1"/>
        <v/>
      </c>
      <c r="M18" s="6" t="str">
        <f t="shared" si="1"/>
        <v/>
      </c>
      <c r="N18" s="6" t="str">
        <f t="shared" si="1"/>
        <v/>
      </c>
      <c r="O18" s="6" t="str">
        <f t="shared" si="1"/>
        <v/>
      </c>
      <c r="P18" s="6" t="str">
        <f t="shared" si="1"/>
        <v/>
      </c>
      <c r="Q18" s="6" t="str">
        <f t="shared" si="1"/>
        <v/>
      </c>
      <c r="R18" s="6" t="str">
        <f t="shared" si="1"/>
        <v/>
      </c>
      <c r="S18" s="6" t="str">
        <f t="shared" si="1"/>
        <v/>
      </c>
      <c r="T18" s="6" t="str">
        <f t="shared" si="1"/>
        <v/>
      </c>
      <c r="U18" s="6" t="str">
        <f t="shared" si="1"/>
        <v/>
      </c>
      <c r="V18" s="6" t="str">
        <f t="shared" si="1"/>
        <v/>
      </c>
      <c r="W18" s="7">
        <f t="shared" si="3"/>
        <v>0</v>
      </c>
    </row>
    <row r="19" spans="1:23" ht="18" customHeight="1" x14ac:dyDescent="0.3">
      <c r="A19" s="5" t="s">
        <v>10</v>
      </c>
      <c r="B19" s="58"/>
      <c r="C19" s="6" t="str">
        <f t="shared" si="2"/>
        <v/>
      </c>
      <c r="D19" s="6" t="str">
        <f t="shared" si="1"/>
        <v/>
      </c>
      <c r="E19" s="6" t="str">
        <f t="shared" si="1"/>
        <v/>
      </c>
      <c r="F19" s="6" t="str">
        <f t="shared" si="1"/>
        <v/>
      </c>
      <c r="G19" s="6" t="str">
        <f t="shared" si="1"/>
        <v/>
      </c>
      <c r="H19" s="6" t="str">
        <f t="shared" si="1"/>
        <v/>
      </c>
      <c r="I19" s="6" t="str">
        <f t="shared" si="1"/>
        <v/>
      </c>
      <c r="J19" s="6" t="str">
        <f t="shared" si="1"/>
        <v/>
      </c>
      <c r="K19" s="6" t="str">
        <f t="shared" si="1"/>
        <v/>
      </c>
      <c r="L19" s="6" t="str">
        <f t="shared" si="1"/>
        <v/>
      </c>
      <c r="M19" s="6" t="str">
        <f t="shared" si="1"/>
        <v/>
      </c>
      <c r="N19" s="6" t="str">
        <f t="shared" si="1"/>
        <v/>
      </c>
      <c r="O19" s="6" t="str">
        <f t="shared" si="1"/>
        <v/>
      </c>
      <c r="P19" s="6" t="str">
        <f t="shared" si="1"/>
        <v/>
      </c>
      <c r="Q19" s="6" t="str">
        <f t="shared" si="1"/>
        <v/>
      </c>
      <c r="R19" s="6" t="str">
        <f t="shared" si="1"/>
        <v/>
      </c>
      <c r="S19" s="6" t="str">
        <f t="shared" si="1"/>
        <v/>
      </c>
      <c r="T19" s="6" t="str">
        <f t="shared" si="1"/>
        <v/>
      </c>
      <c r="U19" s="6" t="str">
        <f t="shared" si="1"/>
        <v/>
      </c>
      <c r="V19" s="6" t="str">
        <f t="shared" si="1"/>
        <v/>
      </c>
      <c r="W19" s="7">
        <f t="shared" si="3"/>
        <v>0</v>
      </c>
    </row>
    <row r="20" spans="1:23" ht="18" customHeight="1" x14ac:dyDescent="0.3">
      <c r="A20" s="5" t="s">
        <v>11</v>
      </c>
      <c r="B20" s="58"/>
      <c r="C20" s="6" t="str">
        <f t="shared" si="2"/>
        <v/>
      </c>
      <c r="D20" s="6" t="str">
        <f t="shared" si="1"/>
        <v/>
      </c>
      <c r="E20" s="6" t="str">
        <f t="shared" si="1"/>
        <v/>
      </c>
      <c r="F20" s="6" t="str">
        <f t="shared" si="1"/>
        <v/>
      </c>
      <c r="G20" s="6" t="str">
        <f t="shared" si="1"/>
        <v/>
      </c>
      <c r="H20" s="6" t="str">
        <f t="shared" si="1"/>
        <v/>
      </c>
      <c r="I20" s="6" t="str">
        <f t="shared" si="1"/>
        <v/>
      </c>
      <c r="J20" s="6" t="str">
        <f t="shared" si="1"/>
        <v/>
      </c>
      <c r="K20" s="6" t="str">
        <f t="shared" si="1"/>
        <v/>
      </c>
      <c r="L20" s="6" t="str">
        <f t="shared" si="1"/>
        <v/>
      </c>
      <c r="M20" s="6" t="str">
        <f t="shared" si="1"/>
        <v/>
      </c>
      <c r="N20" s="6" t="str">
        <f t="shared" si="1"/>
        <v/>
      </c>
      <c r="O20" s="6" t="str">
        <f t="shared" si="1"/>
        <v/>
      </c>
      <c r="P20" s="6" t="str">
        <f t="shared" si="1"/>
        <v/>
      </c>
      <c r="Q20" s="6" t="str">
        <f t="shared" si="1"/>
        <v/>
      </c>
      <c r="R20" s="6" t="str">
        <f t="shared" si="1"/>
        <v/>
      </c>
      <c r="S20" s="6" t="str">
        <f t="shared" si="1"/>
        <v/>
      </c>
      <c r="T20" s="6" t="str">
        <f t="shared" si="1"/>
        <v/>
      </c>
      <c r="U20" s="6" t="str">
        <f t="shared" si="1"/>
        <v/>
      </c>
      <c r="V20" s="6" t="str">
        <f t="shared" si="1"/>
        <v/>
      </c>
      <c r="W20" s="7">
        <f t="shared" si="3"/>
        <v>0</v>
      </c>
    </row>
    <row r="21" spans="1:23" ht="18" customHeight="1" outlineLevel="1" x14ac:dyDescent="0.3">
      <c r="A21" s="126" t="s">
        <v>93</v>
      </c>
      <c r="B21" s="58"/>
      <c r="C21" s="6" t="str">
        <f t="shared" si="2"/>
        <v/>
      </c>
      <c r="D21" s="6" t="str">
        <f t="shared" si="1"/>
        <v/>
      </c>
      <c r="E21" s="6" t="str">
        <f t="shared" si="1"/>
        <v/>
      </c>
      <c r="F21" s="6" t="str">
        <f t="shared" si="1"/>
        <v/>
      </c>
      <c r="G21" s="6" t="str">
        <f t="shared" si="1"/>
        <v/>
      </c>
      <c r="H21" s="6" t="str">
        <f t="shared" si="1"/>
        <v/>
      </c>
      <c r="I21" s="6" t="str">
        <f t="shared" si="1"/>
        <v/>
      </c>
      <c r="J21" s="6" t="str">
        <f t="shared" si="1"/>
        <v/>
      </c>
      <c r="K21" s="6" t="str">
        <f t="shared" si="1"/>
        <v/>
      </c>
      <c r="L21" s="6" t="str">
        <f t="shared" si="1"/>
        <v/>
      </c>
      <c r="M21" s="6" t="str">
        <f t="shared" si="1"/>
        <v/>
      </c>
      <c r="N21" s="6" t="str">
        <f t="shared" si="1"/>
        <v/>
      </c>
      <c r="O21" s="6" t="str">
        <f t="shared" si="1"/>
        <v/>
      </c>
      <c r="P21" s="6" t="str">
        <f t="shared" si="1"/>
        <v/>
      </c>
      <c r="Q21" s="6" t="str">
        <f t="shared" si="1"/>
        <v/>
      </c>
      <c r="R21" s="6" t="str">
        <f t="shared" si="1"/>
        <v/>
      </c>
      <c r="S21" s="6" t="str">
        <f t="shared" si="1"/>
        <v/>
      </c>
      <c r="T21" s="6" t="str">
        <f t="shared" si="1"/>
        <v/>
      </c>
      <c r="U21" s="6" t="str">
        <f t="shared" si="1"/>
        <v/>
      </c>
      <c r="V21" s="6" t="str">
        <f t="shared" si="1"/>
        <v/>
      </c>
      <c r="W21" s="7">
        <f t="shared" si="3"/>
        <v>0</v>
      </c>
    </row>
    <row r="22" spans="1:23" ht="18" customHeight="1" outlineLevel="1" x14ac:dyDescent="0.3">
      <c r="A22" s="126" t="s">
        <v>93</v>
      </c>
      <c r="B22" s="58"/>
      <c r="C22" s="6" t="str">
        <f t="shared" si="2"/>
        <v/>
      </c>
      <c r="D22" s="6" t="str">
        <f t="shared" si="1"/>
        <v/>
      </c>
      <c r="E22" s="6" t="str">
        <f t="shared" si="1"/>
        <v/>
      </c>
      <c r="F22" s="6" t="str">
        <f t="shared" si="1"/>
        <v/>
      </c>
      <c r="G22" s="6" t="str">
        <f t="shared" si="1"/>
        <v/>
      </c>
      <c r="H22" s="6" t="str">
        <f t="shared" si="1"/>
        <v/>
      </c>
      <c r="I22" s="6" t="str">
        <f t="shared" si="1"/>
        <v/>
      </c>
      <c r="J22" s="6" t="str">
        <f t="shared" si="1"/>
        <v/>
      </c>
      <c r="K22" s="6" t="str">
        <f t="shared" si="1"/>
        <v/>
      </c>
      <c r="L22" s="6" t="str">
        <f t="shared" si="1"/>
        <v/>
      </c>
      <c r="M22" s="6" t="str">
        <f t="shared" si="1"/>
        <v/>
      </c>
      <c r="N22" s="6" t="str">
        <f t="shared" si="1"/>
        <v/>
      </c>
      <c r="O22" s="6" t="str">
        <f t="shared" si="1"/>
        <v/>
      </c>
      <c r="P22" s="6" t="str">
        <f t="shared" si="1"/>
        <v/>
      </c>
      <c r="Q22" s="6" t="str">
        <f t="shared" si="1"/>
        <v/>
      </c>
      <c r="R22" s="6" t="str">
        <f t="shared" si="1"/>
        <v/>
      </c>
      <c r="S22" s="6" t="str">
        <f t="shared" si="1"/>
        <v/>
      </c>
      <c r="T22" s="6" t="str">
        <f t="shared" si="1"/>
        <v/>
      </c>
      <c r="U22" s="6" t="str">
        <f t="shared" si="1"/>
        <v/>
      </c>
      <c r="V22" s="6" t="str">
        <f t="shared" si="1"/>
        <v/>
      </c>
      <c r="W22" s="7">
        <f t="shared" si="3"/>
        <v>0</v>
      </c>
    </row>
    <row r="23" spans="1:23" ht="18" customHeight="1" outlineLevel="1" x14ac:dyDescent="0.3">
      <c r="A23" s="126" t="s">
        <v>93</v>
      </c>
      <c r="B23" s="58"/>
      <c r="C23" s="6" t="str">
        <f t="shared" si="2"/>
        <v/>
      </c>
      <c r="D23" s="6" t="str">
        <f t="shared" si="1"/>
        <v/>
      </c>
      <c r="E23" s="6" t="str">
        <f t="shared" si="1"/>
        <v/>
      </c>
      <c r="F23" s="6" t="str">
        <f t="shared" si="1"/>
        <v/>
      </c>
      <c r="G23" s="6" t="str">
        <f t="shared" si="1"/>
        <v/>
      </c>
      <c r="H23" s="6" t="str">
        <f t="shared" si="1"/>
        <v/>
      </c>
      <c r="I23" s="6" t="str">
        <f t="shared" si="1"/>
        <v/>
      </c>
      <c r="J23" s="6" t="str">
        <f t="shared" si="1"/>
        <v/>
      </c>
      <c r="K23" s="6" t="str">
        <f t="shared" si="1"/>
        <v/>
      </c>
      <c r="L23" s="6" t="str">
        <f t="shared" si="1"/>
        <v/>
      </c>
      <c r="M23" s="6" t="str">
        <f t="shared" si="1"/>
        <v/>
      </c>
      <c r="N23" s="6" t="str">
        <f t="shared" si="1"/>
        <v/>
      </c>
      <c r="O23" s="6" t="str">
        <f t="shared" si="1"/>
        <v/>
      </c>
      <c r="P23" s="6" t="str">
        <f t="shared" si="1"/>
        <v/>
      </c>
      <c r="Q23" s="6" t="str">
        <f t="shared" si="1"/>
        <v/>
      </c>
      <c r="R23" s="6" t="str">
        <f t="shared" si="1"/>
        <v/>
      </c>
      <c r="S23" s="6" t="str">
        <f t="shared" si="1"/>
        <v/>
      </c>
      <c r="T23" s="6" t="str">
        <f t="shared" si="1"/>
        <v/>
      </c>
      <c r="U23" s="6" t="str">
        <f t="shared" si="1"/>
        <v/>
      </c>
      <c r="V23" s="6" t="str">
        <f t="shared" si="1"/>
        <v/>
      </c>
      <c r="W23" s="7">
        <f t="shared" si="3"/>
        <v>0</v>
      </c>
    </row>
    <row r="24" spans="1:23" ht="18" customHeight="1" x14ac:dyDescent="0.3">
      <c r="A24" s="3" t="s">
        <v>12</v>
      </c>
      <c r="B24" s="21">
        <f>SUM(B25:B30)</f>
        <v>0</v>
      </c>
      <c r="C24" s="19"/>
      <c r="D24" s="19"/>
      <c r="E24" s="19"/>
      <c r="F24" s="18"/>
      <c r="G24" s="19"/>
      <c r="H24" s="18"/>
      <c r="I24" s="18"/>
      <c r="J24" s="19"/>
      <c r="K24" s="19"/>
      <c r="L24" s="19"/>
      <c r="M24" s="19"/>
      <c r="N24" s="19"/>
      <c r="O24" s="18"/>
      <c r="P24" s="18"/>
      <c r="Q24" s="18"/>
      <c r="R24" s="18"/>
      <c r="S24" s="18"/>
      <c r="T24" s="18"/>
      <c r="U24" s="18"/>
      <c r="V24" s="18"/>
      <c r="W24" s="7"/>
    </row>
    <row r="25" spans="1:23" ht="18" customHeight="1" x14ac:dyDescent="0.3">
      <c r="A25" s="5" t="s">
        <v>13</v>
      </c>
      <c r="B25" s="58"/>
      <c r="C25" s="6" t="str">
        <f t="shared" ref="C25:R30" si="4">IF($B25="","",IF(C$13="N/A",(C$12/$W$12)*$B25,(C$13/$W$13)*$B25))</f>
        <v/>
      </c>
      <c r="D25" s="6" t="str">
        <f t="shared" si="1"/>
        <v/>
      </c>
      <c r="E25" s="6" t="str">
        <f t="shared" si="1"/>
        <v/>
      </c>
      <c r="F25" s="6" t="str">
        <f t="shared" si="1"/>
        <v/>
      </c>
      <c r="G25" s="6" t="str">
        <f t="shared" si="1"/>
        <v/>
      </c>
      <c r="H25" s="6" t="str">
        <f t="shared" si="1"/>
        <v/>
      </c>
      <c r="I25" s="6" t="str">
        <f t="shared" si="1"/>
        <v/>
      </c>
      <c r="J25" s="6" t="str">
        <f t="shared" si="1"/>
        <v/>
      </c>
      <c r="K25" s="6" t="str">
        <f t="shared" si="1"/>
        <v/>
      </c>
      <c r="L25" s="6" t="str">
        <f t="shared" si="1"/>
        <v/>
      </c>
      <c r="M25" s="6" t="str">
        <f t="shared" si="1"/>
        <v/>
      </c>
      <c r="N25" s="6" t="str">
        <f t="shared" si="1"/>
        <v/>
      </c>
      <c r="O25" s="6" t="str">
        <f t="shared" si="1"/>
        <v/>
      </c>
      <c r="P25" s="6" t="str">
        <f t="shared" si="1"/>
        <v/>
      </c>
      <c r="Q25" s="6" t="str">
        <f t="shared" si="1"/>
        <v/>
      </c>
      <c r="R25" s="6" t="str">
        <f t="shared" si="1"/>
        <v/>
      </c>
      <c r="S25" s="6" t="str">
        <f t="shared" si="1"/>
        <v/>
      </c>
      <c r="T25" s="6" t="str">
        <f t="shared" si="1"/>
        <v/>
      </c>
      <c r="U25" s="6" t="str">
        <f t="shared" si="1"/>
        <v/>
      </c>
      <c r="V25" s="6" t="str">
        <f t="shared" si="1"/>
        <v/>
      </c>
      <c r="W25" s="7">
        <f>SUM(C25:V25)</f>
        <v>0</v>
      </c>
    </row>
    <row r="26" spans="1:23" ht="18" customHeight="1" x14ac:dyDescent="0.3">
      <c r="A26" s="5" t="s">
        <v>14</v>
      </c>
      <c r="B26" s="58"/>
      <c r="C26" s="6" t="str">
        <f t="shared" si="4"/>
        <v/>
      </c>
      <c r="D26" s="6" t="str">
        <f t="shared" si="1"/>
        <v/>
      </c>
      <c r="E26" s="6" t="str">
        <f t="shared" si="1"/>
        <v/>
      </c>
      <c r="F26" s="6" t="str">
        <f t="shared" si="1"/>
        <v/>
      </c>
      <c r="G26" s="6" t="str">
        <f t="shared" si="1"/>
        <v/>
      </c>
      <c r="H26" s="6" t="str">
        <f t="shared" si="1"/>
        <v/>
      </c>
      <c r="I26" s="6" t="str">
        <f t="shared" si="1"/>
        <v/>
      </c>
      <c r="J26" s="6" t="str">
        <f t="shared" si="1"/>
        <v/>
      </c>
      <c r="K26" s="6" t="str">
        <f t="shared" si="1"/>
        <v/>
      </c>
      <c r="L26" s="6" t="str">
        <f t="shared" si="1"/>
        <v/>
      </c>
      <c r="M26" s="6" t="str">
        <f t="shared" si="1"/>
        <v/>
      </c>
      <c r="N26" s="6" t="str">
        <f t="shared" si="1"/>
        <v/>
      </c>
      <c r="O26" s="6" t="str">
        <f t="shared" si="1"/>
        <v/>
      </c>
      <c r="P26" s="6" t="str">
        <f t="shared" si="1"/>
        <v/>
      </c>
      <c r="Q26" s="6" t="str">
        <f t="shared" si="1"/>
        <v/>
      </c>
      <c r="R26" s="6" t="str">
        <f t="shared" si="1"/>
        <v/>
      </c>
      <c r="S26" s="6" t="str">
        <f t="shared" si="1"/>
        <v/>
      </c>
      <c r="T26" s="6" t="str">
        <f t="shared" si="1"/>
        <v/>
      </c>
      <c r="U26" s="6" t="str">
        <f t="shared" si="1"/>
        <v/>
      </c>
      <c r="V26" s="6" t="str">
        <f t="shared" si="1"/>
        <v/>
      </c>
      <c r="W26" s="7">
        <f t="shared" ref="W26:W30" si="5">SUM(C26:V26)</f>
        <v>0</v>
      </c>
    </row>
    <row r="27" spans="1:23" ht="18" customHeight="1" x14ac:dyDescent="0.3">
      <c r="A27" s="5" t="s">
        <v>15</v>
      </c>
      <c r="B27" s="58"/>
      <c r="C27" s="6" t="str">
        <f t="shared" si="4"/>
        <v/>
      </c>
      <c r="D27" s="6" t="str">
        <f t="shared" si="1"/>
        <v/>
      </c>
      <c r="E27" s="6" t="str">
        <f t="shared" si="1"/>
        <v/>
      </c>
      <c r="F27" s="6" t="str">
        <f t="shared" si="1"/>
        <v/>
      </c>
      <c r="G27" s="6" t="str">
        <f t="shared" si="1"/>
        <v/>
      </c>
      <c r="H27" s="6" t="str">
        <f t="shared" si="1"/>
        <v/>
      </c>
      <c r="I27" s="6" t="str">
        <f t="shared" si="1"/>
        <v/>
      </c>
      <c r="J27" s="6" t="str">
        <f t="shared" si="1"/>
        <v/>
      </c>
      <c r="K27" s="6" t="str">
        <f t="shared" si="1"/>
        <v/>
      </c>
      <c r="L27" s="6" t="str">
        <f t="shared" si="1"/>
        <v/>
      </c>
      <c r="M27" s="6" t="str">
        <f t="shared" si="1"/>
        <v/>
      </c>
      <c r="N27" s="6" t="str">
        <f t="shared" si="1"/>
        <v/>
      </c>
      <c r="O27" s="6" t="str">
        <f t="shared" si="1"/>
        <v/>
      </c>
      <c r="P27" s="6" t="str">
        <f t="shared" si="1"/>
        <v/>
      </c>
      <c r="Q27" s="6" t="str">
        <f t="shared" si="1"/>
        <v/>
      </c>
      <c r="R27" s="6" t="str">
        <f t="shared" si="1"/>
        <v/>
      </c>
      <c r="S27" s="6" t="str">
        <f t="shared" si="1"/>
        <v/>
      </c>
      <c r="T27" s="6" t="str">
        <f t="shared" si="1"/>
        <v/>
      </c>
      <c r="U27" s="6" t="str">
        <f t="shared" si="1"/>
        <v/>
      </c>
      <c r="V27" s="6" t="str">
        <f t="shared" si="1"/>
        <v/>
      </c>
      <c r="W27" s="7">
        <f t="shared" si="5"/>
        <v>0</v>
      </c>
    </row>
    <row r="28" spans="1:23" ht="18" customHeight="1" outlineLevel="1" x14ac:dyDescent="0.3">
      <c r="A28" s="126" t="s">
        <v>94</v>
      </c>
      <c r="B28" s="58"/>
      <c r="C28" s="6" t="str">
        <f t="shared" si="4"/>
        <v/>
      </c>
      <c r="D28" s="6" t="str">
        <f t="shared" si="1"/>
        <v/>
      </c>
      <c r="E28" s="6" t="str">
        <f t="shared" si="1"/>
        <v/>
      </c>
      <c r="F28" s="6" t="str">
        <f t="shared" si="1"/>
        <v/>
      </c>
      <c r="G28" s="6" t="str">
        <f t="shared" si="1"/>
        <v/>
      </c>
      <c r="H28" s="6" t="str">
        <f t="shared" si="1"/>
        <v/>
      </c>
      <c r="I28" s="6" t="str">
        <f t="shared" si="1"/>
        <v/>
      </c>
      <c r="J28" s="6" t="str">
        <f t="shared" si="1"/>
        <v/>
      </c>
      <c r="K28" s="6" t="str">
        <f t="shared" si="1"/>
        <v/>
      </c>
      <c r="L28" s="6" t="str">
        <f t="shared" si="1"/>
        <v/>
      </c>
      <c r="M28" s="6" t="str">
        <f t="shared" si="1"/>
        <v/>
      </c>
      <c r="N28" s="6" t="str">
        <f t="shared" si="1"/>
        <v/>
      </c>
      <c r="O28" s="6" t="str">
        <f t="shared" si="1"/>
        <v/>
      </c>
      <c r="P28" s="6" t="str">
        <f t="shared" si="1"/>
        <v/>
      </c>
      <c r="Q28" s="6" t="str">
        <f t="shared" si="1"/>
        <v/>
      </c>
      <c r="R28" s="6" t="str">
        <f t="shared" si="1"/>
        <v/>
      </c>
      <c r="S28" s="6" t="str">
        <f t="shared" si="1"/>
        <v/>
      </c>
      <c r="T28" s="6" t="str">
        <f t="shared" si="1"/>
        <v/>
      </c>
      <c r="U28" s="6" t="str">
        <f t="shared" si="1"/>
        <v/>
      </c>
      <c r="V28" s="6" t="str">
        <f t="shared" si="1"/>
        <v/>
      </c>
      <c r="W28" s="7">
        <f t="shared" si="5"/>
        <v>0</v>
      </c>
    </row>
    <row r="29" spans="1:23" ht="18" customHeight="1" outlineLevel="1" x14ac:dyDescent="0.3">
      <c r="A29" s="126" t="s">
        <v>94</v>
      </c>
      <c r="B29" s="58"/>
      <c r="C29" s="6" t="str">
        <f t="shared" si="4"/>
        <v/>
      </c>
      <c r="D29" s="6" t="str">
        <f t="shared" si="1"/>
        <v/>
      </c>
      <c r="E29" s="6" t="str">
        <f t="shared" si="1"/>
        <v/>
      </c>
      <c r="F29" s="6" t="str">
        <f t="shared" si="1"/>
        <v/>
      </c>
      <c r="G29" s="6" t="str">
        <f t="shared" si="1"/>
        <v/>
      </c>
      <c r="H29" s="6" t="str">
        <f t="shared" si="1"/>
        <v/>
      </c>
      <c r="I29" s="6" t="str">
        <f t="shared" si="1"/>
        <v/>
      </c>
      <c r="J29" s="6" t="str">
        <f t="shared" si="1"/>
        <v/>
      </c>
      <c r="K29" s="6" t="str">
        <f t="shared" si="1"/>
        <v/>
      </c>
      <c r="L29" s="6" t="str">
        <f t="shared" ref="L29:V30" si="6">IF($B29="","",IF(L$13="N/A",(L$12/$W$12)*$B29,(L$13/$W$13)*$B29))</f>
        <v/>
      </c>
      <c r="M29" s="6" t="str">
        <f t="shared" si="6"/>
        <v/>
      </c>
      <c r="N29" s="6" t="str">
        <f t="shared" si="6"/>
        <v/>
      </c>
      <c r="O29" s="6" t="str">
        <f t="shared" si="6"/>
        <v/>
      </c>
      <c r="P29" s="6" t="str">
        <f t="shared" si="6"/>
        <v/>
      </c>
      <c r="Q29" s="6" t="str">
        <f t="shared" si="6"/>
        <v/>
      </c>
      <c r="R29" s="6" t="str">
        <f t="shared" si="6"/>
        <v/>
      </c>
      <c r="S29" s="6" t="str">
        <f t="shared" si="6"/>
        <v/>
      </c>
      <c r="T29" s="6" t="str">
        <f t="shared" si="6"/>
        <v/>
      </c>
      <c r="U29" s="6" t="str">
        <f t="shared" si="6"/>
        <v/>
      </c>
      <c r="V29" s="6" t="str">
        <f t="shared" si="6"/>
        <v/>
      </c>
      <c r="W29" s="7">
        <f t="shared" si="5"/>
        <v>0</v>
      </c>
    </row>
    <row r="30" spans="1:23" ht="18" customHeight="1" outlineLevel="1" x14ac:dyDescent="0.3">
      <c r="A30" s="126" t="s">
        <v>94</v>
      </c>
      <c r="B30" s="58"/>
      <c r="C30" s="6" t="str">
        <f t="shared" si="4"/>
        <v/>
      </c>
      <c r="D30" s="6" t="str">
        <f t="shared" si="4"/>
        <v/>
      </c>
      <c r="E30" s="6" t="str">
        <f t="shared" si="4"/>
        <v/>
      </c>
      <c r="F30" s="6" t="str">
        <f t="shared" si="4"/>
        <v/>
      </c>
      <c r="G30" s="6" t="str">
        <f t="shared" si="4"/>
        <v/>
      </c>
      <c r="H30" s="6" t="str">
        <f t="shared" si="4"/>
        <v/>
      </c>
      <c r="I30" s="6" t="str">
        <f t="shared" si="4"/>
        <v/>
      </c>
      <c r="J30" s="6" t="str">
        <f t="shared" si="4"/>
        <v/>
      </c>
      <c r="K30" s="6" t="str">
        <f t="shared" si="4"/>
        <v/>
      </c>
      <c r="L30" s="6" t="str">
        <f t="shared" si="4"/>
        <v/>
      </c>
      <c r="M30" s="6" t="str">
        <f t="shared" si="4"/>
        <v/>
      </c>
      <c r="N30" s="6" t="str">
        <f t="shared" si="4"/>
        <v/>
      </c>
      <c r="O30" s="6" t="str">
        <f t="shared" si="4"/>
        <v/>
      </c>
      <c r="P30" s="6" t="str">
        <f t="shared" si="4"/>
        <v/>
      </c>
      <c r="Q30" s="6" t="str">
        <f t="shared" si="4"/>
        <v/>
      </c>
      <c r="R30" s="6" t="str">
        <f t="shared" si="4"/>
        <v/>
      </c>
      <c r="S30" s="6" t="str">
        <f t="shared" si="6"/>
        <v/>
      </c>
      <c r="T30" s="6" t="str">
        <f t="shared" si="6"/>
        <v/>
      </c>
      <c r="U30" s="6" t="str">
        <f t="shared" si="6"/>
        <v/>
      </c>
      <c r="V30" s="6" t="str">
        <f t="shared" si="6"/>
        <v/>
      </c>
      <c r="W30" s="7">
        <f t="shared" si="5"/>
        <v>0</v>
      </c>
    </row>
    <row r="31" spans="1:23" ht="18" customHeight="1" x14ac:dyDescent="0.3">
      <c r="A31" s="3" t="s">
        <v>16</v>
      </c>
      <c r="B31" s="21">
        <f>SUM(B32:B35)</f>
        <v>0</v>
      </c>
      <c r="C31" s="18"/>
      <c r="D31" s="18"/>
      <c r="E31" s="18"/>
      <c r="F31" s="18"/>
      <c r="G31" s="18"/>
      <c r="H31" s="18"/>
      <c r="I31" s="18"/>
      <c r="J31" s="18"/>
      <c r="K31" s="18"/>
      <c r="L31" s="18"/>
      <c r="M31" s="18"/>
      <c r="N31" s="18"/>
      <c r="O31" s="18"/>
      <c r="P31" s="18"/>
      <c r="Q31" s="18"/>
      <c r="R31" s="18"/>
      <c r="S31" s="18"/>
      <c r="T31" s="18"/>
      <c r="U31" s="18"/>
      <c r="V31" s="18"/>
      <c r="W31" s="7"/>
    </row>
    <row r="32" spans="1:23" ht="18" customHeight="1" x14ac:dyDescent="0.3">
      <c r="A32" s="5" t="s">
        <v>17</v>
      </c>
      <c r="B32" s="58"/>
      <c r="C32" s="6" t="str">
        <f t="shared" ref="C32:R35" si="7">IF($B32="","",IF(C$13="N/A",(C$12/$W$12)*$B32,(C$13/$W$13)*$B32))</f>
        <v/>
      </c>
      <c r="D32" s="6" t="str">
        <f t="shared" si="7"/>
        <v/>
      </c>
      <c r="E32" s="6" t="str">
        <f t="shared" si="7"/>
        <v/>
      </c>
      <c r="F32" s="6" t="str">
        <f t="shared" si="7"/>
        <v/>
      </c>
      <c r="G32" s="6" t="str">
        <f t="shared" si="7"/>
        <v/>
      </c>
      <c r="H32" s="6" t="str">
        <f t="shared" si="7"/>
        <v/>
      </c>
      <c r="I32" s="6" t="str">
        <f t="shared" si="7"/>
        <v/>
      </c>
      <c r="J32" s="6" t="str">
        <f t="shared" si="7"/>
        <v/>
      </c>
      <c r="K32" s="6" t="str">
        <f t="shared" si="7"/>
        <v/>
      </c>
      <c r="L32" s="6" t="str">
        <f t="shared" si="7"/>
        <v/>
      </c>
      <c r="M32" s="6" t="str">
        <f t="shared" si="7"/>
        <v/>
      </c>
      <c r="N32" s="6" t="str">
        <f t="shared" si="7"/>
        <v/>
      </c>
      <c r="O32" s="6" t="str">
        <f t="shared" si="7"/>
        <v/>
      </c>
      <c r="P32" s="6" t="str">
        <f t="shared" si="7"/>
        <v/>
      </c>
      <c r="Q32" s="6" t="str">
        <f t="shared" si="7"/>
        <v/>
      </c>
      <c r="R32" s="6" t="str">
        <f t="shared" si="7"/>
        <v/>
      </c>
      <c r="S32" s="6" t="str">
        <f t="shared" ref="S32:V35" si="8">IF($B32="","",IF(S$13="N/A",(S$12/$W$12)*$B32,(S$13/$W$13)*$B32))</f>
        <v/>
      </c>
      <c r="T32" s="6" t="str">
        <f t="shared" si="8"/>
        <v/>
      </c>
      <c r="U32" s="6" t="str">
        <f t="shared" si="8"/>
        <v/>
      </c>
      <c r="V32" s="6" t="str">
        <f t="shared" si="8"/>
        <v/>
      </c>
      <c r="W32" s="7">
        <f>SUM(C32:V32)</f>
        <v>0</v>
      </c>
    </row>
    <row r="33" spans="1:23" ht="18" customHeight="1" x14ac:dyDescent="0.3">
      <c r="A33" s="126" t="s">
        <v>95</v>
      </c>
      <c r="B33" s="58"/>
      <c r="C33" s="6" t="str">
        <f t="shared" si="7"/>
        <v/>
      </c>
      <c r="D33" s="6" t="str">
        <f t="shared" si="7"/>
        <v/>
      </c>
      <c r="E33" s="6" t="str">
        <f t="shared" si="7"/>
        <v/>
      </c>
      <c r="F33" s="6" t="str">
        <f t="shared" si="7"/>
        <v/>
      </c>
      <c r="G33" s="6" t="str">
        <f t="shared" si="7"/>
        <v/>
      </c>
      <c r="H33" s="6" t="str">
        <f t="shared" si="7"/>
        <v/>
      </c>
      <c r="I33" s="6" t="str">
        <f t="shared" si="7"/>
        <v/>
      </c>
      <c r="J33" s="6" t="str">
        <f t="shared" si="7"/>
        <v/>
      </c>
      <c r="K33" s="6" t="str">
        <f t="shared" si="7"/>
        <v/>
      </c>
      <c r="L33" s="6" t="str">
        <f t="shared" si="7"/>
        <v/>
      </c>
      <c r="M33" s="6" t="str">
        <f t="shared" si="7"/>
        <v/>
      </c>
      <c r="N33" s="6" t="str">
        <f t="shared" si="7"/>
        <v/>
      </c>
      <c r="O33" s="6" t="str">
        <f t="shared" si="7"/>
        <v/>
      </c>
      <c r="P33" s="6" t="str">
        <f t="shared" si="7"/>
        <v/>
      </c>
      <c r="Q33" s="6" t="str">
        <f t="shared" si="7"/>
        <v/>
      </c>
      <c r="R33" s="6" t="str">
        <f t="shared" si="7"/>
        <v/>
      </c>
      <c r="S33" s="6" t="str">
        <f t="shared" si="8"/>
        <v/>
      </c>
      <c r="T33" s="6" t="str">
        <f t="shared" si="8"/>
        <v/>
      </c>
      <c r="U33" s="6" t="str">
        <f t="shared" si="8"/>
        <v/>
      </c>
      <c r="V33" s="6" t="str">
        <f t="shared" si="8"/>
        <v/>
      </c>
      <c r="W33" s="7">
        <f t="shared" ref="W33:W35" si="9">SUM(C33:V33)</f>
        <v>0</v>
      </c>
    </row>
    <row r="34" spans="1:23" ht="18" customHeight="1" outlineLevel="1" x14ac:dyDescent="0.3">
      <c r="A34" s="126" t="s">
        <v>95</v>
      </c>
      <c r="B34" s="58"/>
      <c r="C34" s="6" t="str">
        <f t="shared" si="7"/>
        <v/>
      </c>
      <c r="D34" s="6" t="str">
        <f t="shared" si="7"/>
        <v/>
      </c>
      <c r="E34" s="6" t="str">
        <f t="shared" si="7"/>
        <v/>
      </c>
      <c r="F34" s="6" t="str">
        <f t="shared" si="7"/>
        <v/>
      </c>
      <c r="G34" s="6" t="str">
        <f t="shared" si="7"/>
        <v/>
      </c>
      <c r="H34" s="6" t="str">
        <f t="shared" si="7"/>
        <v/>
      </c>
      <c r="I34" s="6" t="str">
        <f t="shared" si="7"/>
        <v/>
      </c>
      <c r="J34" s="6" t="str">
        <f t="shared" si="7"/>
        <v/>
      </c>
      <c r="K34" s="6" t="str">
        <f t="shared" si="7"/>
        <v/>
      </c>
      <c r="L34" s="6" t="str">
        <f t="shared" si="7"/>
        <v/>
      </c>
      <c r="M34" s="6" t="str">
        <f t="shared" si="7"/>
        <v/>
      </c>
      <c r="N34" s="6" t="str">
        <f t="shared" si="7"/>
        <v/>
      </c>
      <c r="O34" s="6" t="str">
        <f t="shared" si="7"/>
        <v/>
      </c>
      <c r="P34" s="6" t="str">
        <f t="shared" si="7"/>
        <v/>
      </c>
      <c r="Q34" s="6" t="str">
        <f t="shared" si="7"/>
        <v/>
      </c>
      <c r="R34" s="6" t="str">
        <f t="shared" si="7"/>
        <v/>
      </c>
      <c r="S34" s="6" t="str">
        <f t="shared" si="8"/>
        <v/>
      </c>
      <c r="T34" s="6" t="str">
        <f t="shared" si="8"/>
        <v/>
      </c>
      <c r="U34" s="6" t="str">
        <f t="shared" si="8"/>
        <v/>
      </c>
      <c r="V34" s="6" t="str">
        <f t="shared" si="8"/>
        <v/>
      </c>
      <c r="W34" s="7">
        <f t="shared" si="9"/>
        <v>0</v>
      </c>
    </row>
    <row r="35" spans="1:23" ht="18" customHeight="1" outlineLevel="1" x14ac:dyDescent="0.3">
      <c r="A35" s="126" t="s">
        <v>95</v>
      </c>
      <c r="B35" s="58"/>
      <c r="C35" s="6" t="str">
        <f t="shared" si="7"/>
        <v/>
      </c>
      <c r="D35" s="6" t="str">
        <f t="shared" si="7"/>
        <v/>
      </c>
      <c r="E35" s="6" t="str">
        <f t="shared" si="7"/>
        <v/>
      </c>
      <c r="F35" s="6" t="str">
        <f t="shared" si="7"/>
        <v/>
      </c>
      <c r="G35" s="6" t="str">
        <f t="shared" si="7"/>
        <v/>
      </c>
      <c r="H35" s="6" t="str">
        <f t="shared" si="7"/>
        <v/>
      </c>
      <c r="I35" s="6" t="str">
        <f t="shared" si="7"/>
        <v/>
      </c>
      <c r="J35" s="6" t="str">
        <f t="shared" si="7"/>
        <v/>
      </c>
      <c r="K35" s="6" t="str">
        <f t="shared" si="7"/>
        <v/>
      </c>
      <c r="L35" s="6" t="str">
        <f t="shared" si="7"/>
        <v/>
      </c>
      <c r="M35" s="6" t="str">
        <f t="shared" si="7"/>
        <v/>
      </c>
      <c r="N35" s="6" t="str">
        <f t="shared" si="7"/>
        <v/>
      </c>
      <c r="O35" s="6" t="str">
        <f t="shared" si="7"/>
        <v/>
      </c>
      <c r="P35" s="6" t="str">
        <f t="shared" si="7"/>
        <v/>
      </c>
      <c r="Q35" s="6" t="str">
        <f t="shared" si="7"/>
        <v/>
      </c>
      <c r="R35" s="6" t="str">
        <f t="shared" si="7"/>
        <v/>
      </c>
      <c r="S35" s="6" t="str">
        <f t="shared" si="8"/>
        <v/>
      </c>
      <c r="T35" s="6" t="str">
        <f t="shared" si="8"/>
        <v/>
      </c>
      <c r="U35" s="6" t="str">
        <f t="shared" si="8"/>
        <v/>
      </c>
      <c r="V35" s="6" t="str">
        <f t="shared" si="8"/>
        <v/>
      </c>
      <c r="W35" s="7">
        <f t="shared" si="9"/>
        <v>0</v>
      </c>
    </row>
    <row r="36" spans="1:23" ht="18" customHeight="1" x14ac:dyDescent="0.3">
      <c r="A36" s="3" t="s">
        <v>18</v>
      </c>
      <c r="B36" s="21">
        <f>SUM(B37:B39)</f>
        <v>0</v>
      </c>
      <c r="C36" s="18"/>
      <c r="D36" s="18"/>
      <c r="E36" s="18"/>
      <c r="F36" s="18"/>
      <c r="G36" s="18"/>
      <c r="H36" s="18"/>
      <c r="I36" s="18"/>
      <c r="J36" s="18"/>
      <c r="K36" s="18"/>
      <c r="L36" s="18"/>
      <c r="M36" s="18"/>
      <c r="N36" s="18"/>
      <c r="O36" s="18"/>
      <c r="P36" s="18"/>
      <c r="Q36" s="18"/>
      <c r="R36" s="18"/>
      <c r="S36" s="18"/>
      <c r="T36" s="18"/>
      <c r="U36" s="18"/>
      <c r="V36" s="18"/>
      <c r="W36" s="7"/>
    </row>
    <row r="37" spans="1:23" ht="18" customHeight="1" x14ac:dyDescent="0.3">
      <c r="A37" s="5" t="s">
        <v>96</v>
      </c>
      <c r="B37" s="58"/>
      <c r="C37" s="6" t="str">
        <f t="shared" ref="C37:R39" si="10">IF($B37="","",IF(C$13="N/A",(C$12/$W$12)*$B37,(C$13/$W$13)*$B37))</f>
        <v/>
      </c>
      <c r="D37" s="6" t="str">
        <f t="shared" si="10"/>
        <v/>
      </c>
      <c r="E37" s="6" t="str">
        <f t="shared" si="10"/>
        <v/>
      </c>
      <c r="F37" s="6" t="str">
        <f t="shared" si="10"/>
        <v/>
      </c>
      <c r="G37" s="6" t="str">
        <f t="shared" si="10"/>
        <v/>
      </c>
      <c r="H37" s="6" t="str">
        <f t="shared" si="10"/>
        <v/>
      </c>
      <c r="I37" s="6" t="str">
        <f t="shared" si="10"/>
        <v/>
      </c>
      <c r="J37" s="6" t="str">
        <f t="shared" si="10"/>
        <v/>
      </c>
      <c r="K37" s="6" t="str">
        <f t="shared" si="10"/>
        <v/>
      </c>
      <c r="L37" s="6" t="str">
        <f t="shared" si="10"/>
        <v/>
      </c>
      <c r="M37" s="6" t="str">
        <f t="shared" si="10"/>
        <v/>
      </c>
      <c r="N37" s="6" t="str">
        <f t="shared" si="10"/>
        <v/>
      </c>
      <c r="O37" s="6" t="str">
        <f t="shared" si="10"/>
        <v/>
      </c>
      <c r="P37" s="6" t="str">
        <f t="shared" si="10"/>
        <v/>
      </c>
      <c r="Q37" s="6" t="str">
        <f t="shared" si="10"/>
        <v/>
      </c>
      <c r="R37" s="6" t="str">
        <f t="shared" si="10"/>
        <v/>
      </c>
      <c r="S37" s="6" t="str">
        <f t="shared" ref="S37:V39" si="11">IF($B37="","",IF(S$13="N/A",(S$12/$W$12)*$B37,(S$13/$W$13)*$B37))</f>
        <v/>
      </c>
      <c r="T37" s="6" t="str">
        <f t="shared" si="11"/>
        <v/>
      </c>
      <c r="U37" s="6" t="str">
        <f t="shared" si="11"/>
        <v/>
      </c>
      <c r="V37" s="6" t="str">
        <f t="shared" si="11"/>
        <v/>
      </c>
      <c r="W37" s="7">
        <f>SUM(C37:V37)</f>
        <v>0</v>
      </c>
    </row>
    <row r="38" spans="1:23" ht="18" customHeight="1" outlineLevel="1" x14ac:dyDescent="0.3">
      <c r="A38" s="126" t="s">
        <v>96</v>
      </c>
      <c r="B38" s="58"/>
      <c r="C38" s="6" t="str">
        <f t="shared" si="10"/>
        <v/>
      </c>
      <c r="D38" s="6" t="str">
        <f t="shared" si="10"/>
        <v/>
      </c>
      <c r="E38" s="6" t="str">
        <f t="shared" si="10"/>
        <v/>
      </c>
      <c r="F38" s="6" t="str">
        <f t="shared" si="10"/>
        <v/>
      </c>
      <c r="G38" s="6" t="str">
        <f t="shared" si="10"/>
        <v/>
      </c>
      <c r="H38" s="6" t="str">
        <f t="shared" si="10"/>
        <v/>
      </c>
      <c r="I38" s="6" t="str">
        <f t="shared" si="10"/>
        <v/>
      </c>
      <c r="J38" s="6" t="str">
        <f t="shared" si="10"/>
        <v/>
      </c>
      <c r="K38" s="6" t="str">
        <f t="shared" si="10"/>
        <v/>
      </c>
      <c r="L38" s="6" t="str">
        <f t="shared" si="10"/>
        <v/>
      </c>
      <c r="M38" s="6" t="str">
        <f t="shared" si="10"/>
        <v/>
      </c>
      <c r="N38" s="6" t="str">
        <f t="shared" si="10"/>
        <v/>
      </c>
      <c r="O38" s="6" t="str">
        <f t="shared" si="10"/>
        <v/>
      </c>
      <c r="P38" s="6" t="str">
        <f t="shared" si="10"/>
        <v/>
      </c>
      <c r="Q38" s="6" t="str">
        <f t="shared" si="10"/>
        <v/>
      </c>
      <c r="R38" s="6" t="str">
        <f t="shared" si="10"/>
        <v/>
      </c>
      <c r="S38" s="6" t="str">
        <f t="shared" si="11"/>
        <v/>
      </c>
      <c r="T38" s="6" t="str">
        <f t="shared" si="11"/>
        <v/>
      </c>
      <c r="U38" s="6" t="str">
        <f t="shared" si="11"/>
        <v/>
      </c>
      <c r="V38" s="6" t="str">
        <f t="shared" si="11"/>
        <v/>
      </c>
      <c r="W38" s="7">
        <f t="shared" ref="W38:W39" si="12">SUM(C38:V38)</f>
        <v>0</v>
      </c>
    </row>
    <row r="39" spans="1:23" ht="18" customHeight="1" outlineLevel="1" x14ac:dyDescent="0.3">
      <c r="A39" s="126" t="s">
        <v>96</v>
      </c>
      <c r="B39" s="58"/>
      <c r="C39" s="6" t="str">
        <f t="shared" si="10"/>
        <v/>
      </c>
      <c r="D39" s="6" t="str">
        <f t="shared" si="10"/>
        <v/>
      </c>
      <c r="E39" s="6" t="str">
        <f t="shared" si="10"/>
        <v/>
      </c>
      <c r="F39" s="6" t="str">
        <f t="shared" si="10"/>
        <v/>
      </c>
      <c r="G39" s="6" t="str">
        <f t="shared" si="10"/>
        <v/>
      </c>
      <c r="H39" s="6" t="str">
        <f t="shared" si="10"/>
        <v/>
      </c>
      <c r="I39" s="6" t="str">
        <f t="shared" si="10"/>
        <v/>
      </c>
      <c r="J39" s="6" t="str">
        <f t="shared" si="10"/>
        <v/>
      </c>
      <c r="K39" s="6" t="str">
        <f t="shared" si="10"/>
        <v/>
      </c>
      <c r="L39" s="6" t="str">
        <f t="shared" si="10"/>
        <v/>
      </c>
      <c r="M39" s="6" t="str">
        <f t="shared" si="10"/>
        <v/>
      </c>
      <c r="N39" s="6" t="str">
        <f t="shared" si="10"/>
        <v/>
      </c>
      <c r="O39" s="6" t="str">
        <f t="shared" si="10"/>
        <v/>
      </c>
      <c r="P39" s="6" t="str">
        <f t="shared" si="10"/>
        <v/>
      </c>
      <c r="Q39" s="6" t="str">
        <f t="shared" si="10"/>
        <v/>
      </c>
      <c r="R39" s="6" t="str">
        <f t="shared" si="10"/>
        <v/>
      </c>
      <c r="S39" s="6" t="str">
        <f t="shared" si="11"/>
        <v/>
      </c>
      <c r="T39" s="6" t="str">
        <f t="shared" si="11"/>
        <v/>
      </c>
      <c r="U39" s="6" t="str">
        <f t="shared" si="11"/>
        <v/>
      </c>
      <c r="V39" s="6" t="str">
        <f t="shared" si="11"/>
        <v/>
      </c>
      <c r="W39" s="7">
        <f t="shared" si="12"/>
        <v>0</v>
      </c>
    </row>
    <row r="40" spans="1:23" ht="18" customHeight="1" thickBot="1" x14ac:dyDescent="0.35">
      <c r="A40" s="8" t="s">
        <v>30</v>
      </c>
      <c r="B40" s="22">
        <f>SUM(B14+B24+B31+B36)</f>
        <v>0</v>
      </c>
      <c r="C40" s="9">
        <f t="shared" ref="C40:W40" si="13">SUM(C15:C39)</f>
        <v>0</v>
      </c>
      <c r="D40" s="9">
        <f t="shared" si="13"/>
        <v>0</v>
      </c>
      <c r="E40" s="9">
        <f t="shared" si="13"/>
        <v>0</v>
      </c>
      <c r="F40" s="9">
        <f t="shared" si="13"/>
        <v>0</v>
      </c>
      <c r="G40" s="9">
        <f t="shared" si="13"/>
        <v>0</v>
      </c>
      <c r="H40" s="9">
        <f t="shared" si="13"/>
        <v>0</v>
      </c>
      <c r="I40" s="9">
        <f t="shared" si="13"/>
        <v>0</v>
      </c>
      <c r="J40" s="9">
        <f t="shared" si="13"/>
        <v>0</v>
      </c>
      <c r="K40" s="9">
        <f t="shared" si="13"/>
        <v>0</v>
      </c>
      <c r="L40" s="9">
        <f t="shared" si="13"/>
        <v>0</v>
      </c>
      <c r="M40" s="9">
        <f t="shared" si="13"/>
        <v>0</v>
      </c>
      <c r="N40" s="9">
        <f t="shared" si="13"/>
        <v>0</v>
      </c>
      <c r="O40" s="9">
        <f t="shared" si="13"/>
        <v>0</v>
      </c>
      <c r="P40" s="9">
        <f t="shared" si="13"/>
        <v>0</v>
      </c>
      <c r="Q40" s="9">
        <f t="shared" si="13"/>
        <v>0</v>
      </c>
      <c r="R40" s="9">
        <f t="shared" si="13"/>
        <v>0</v>
      </c>
      <c r="S40" s="9">
        <f t="shared" si="13"/>
        <v>0</v>
      </c>
      <c r="T40" s="9">
        <f t="shared" si="13"/>
        <v>0</v>
      </c>
      <c r="U40" s="9">
        <f t="shared" si="13"/>
        <v>0</v>
      </c>
      <c r="V40" s="9">
        <f t="shared" si="13"/>
        <v>0</v>
      </c>
      <c r="W40" s="10">
        <f t="shared" si="13"/>
        <v>0</v>
      </c>
    </row>
    <row r="41" spans="1:23" ht="18" customHeight="1" thickBot="1" x14ac:dyDescent="0.35">
      <c r="A41" s="11" t="s">
        <v>31</v>
      </c>
      <c r="B41" s="23" t="e">
        <f>IF(B40="","",(B40/W12))</f>
        <v>#DIV/0!</v>
      </c>
      <c r="C41" s="29"/>
      <c r="D41" s="29"/>
      <c r="E41" s="29"/>
      <c r="F41" s="29"/>
      <c r="G41" s="29"/>
      <c r="H41" s="29"/>
      <c r="I41" s="29"/>
      <c r="J41" s="29"/>
      <c r="K41" s="29"/>
      <c r="L41" s="29"/>
      <c r="M41" s="29"/>
      <c r="N41" s="29"/>
      <c r="O41" s="29"/>
      <c r="P41" s="29"/>
      <c r="Q41" s="29"/>
      <c r="R41" s="29"/>
      <c r="S41" s="29"/>
      <c r="T41" s="29"/>
      <c r="U41" s="29"/>
      <c r="V41" s="29"/>
      <c r="W41" s="12"/>
    </row>
    <row r="42" spans="1:23" ht="18" customHeight="1" x14ac:dyDescent="0.25">
      <c r="A42" s="3"/>
      <c r="B42" s="20"/>
      <c r="C42" s="13"/>
      <c r="D42" s="13"/>
      <c r="E42" s="13"/>
      <c r="F42" s="13"/>
      <c r="G42" s="13"/>
      <c r="H42" s="13"/>
      <c r="I42" s="13"/>
      <c r="J42" s="13"/>
      <c r="K42" s="13"/>
      <c r="L42" s="13"/>
      <c r="M42" s="13"/>
      <c r="N42" s="13"/>
      <c r="O42" s="13"/>
      <c r="P42" s="13"/>
      <c r="Q42" s="13"/>
      <c r="R42" s="13"/>
      <c r="S42" s="13"/>
      <c r="T42" s="13"/>
      <c r="U42" s="13"/>
      <c r="V42" s="13"/>
      <c r="W42" s="14"/>
    </row>
    <row r="43" spans="1:23" ht="18" customHeight="1" x14ac:dyDescent="0.25">
      <c r="A43" s="77" t="s">
        <v>37</v>
      </c>
      <c r="B43" s="78">
        <f>SUM(C43:V43)</f>
        <v>0</v>
      </c>
      <c r="C43" s="59"/>
      <c r="D43" s="59"/>
      <c r="E43" s="59"/>
      <c r="F43" s="59"/>
      <c r="G43" s="59"/>
      <c r="H43" s="59"/>
      <c r="I43" s="59"/>
      <c r="J43" s="59"/>
      <c r="K43" s="59"/>
      <c r="L43" s="59"/>
      <c r="M43" s="59"/>
      <c r="N43" s="59"/>
      <c r="O43" s="59"/>
      <c r="P43" s="59"/>
      <c r="Q43" s="59"/>
      <c r="R43" s="59"/>
      <c r="S43" s="59"/>
      <c r="T43" s="59"/>
      <c r="U43" s="59"/>
      <c r="V43" s="59"/>
      <c r="W43" s="7">
        <f>SUM(C43:V43)</f>
        <v>0</v>
      </c>
    </row>
    <row r="44" spans="1:23" ht="18" customHeight="1" x14ac:dyDescent="0.25">
      <c r="A44" s="77" t="s">
        <v>34</v>
      </c>
      <c r="B44" s="78">
        <f t="shared" ref="B44" si="14">SUM(C44:V44)</f>
        <v>0</v>
      </c>
      <c r="C44" s="60"/>
      <c r="D44" s="60"/>
      <c r="E44" s="60"/>
      <c r="F44" s="60"/>
      <c r="G44" s="60"/>
      <c r="H44" s="60"/>
      <c r="I44" s="60"/>
      <c r="J44" s="60"/>
      <c r="K44" s="60"/>
      <c r="L44" s="60"/>
      <c r="M44" s="60"/>
      <c r="N44" s="60"/>
      <c r="O44" s="60"/>
      <c r="P44" s="60"/>
      <c r="Q44" s="60"/>
      <c r="R44" s="60"/>
      <c r="S44" s="60"/>
      <c r="T44" s="60"/>
      <c r="U44" s="60"/>
      <c r="V44" s="60"/>
      <c r="W44" s="7">
        <f t="shared" ref="W44" si="15">SUM(C44:V44)</f>
        <v>0</v>
      </c>
    </row>
    <row r="45" spans="1:23" x14ac:dyDescent="0.25">
      <c r="A45" s="77" t="s">
        <v>35</v>
      </c>
      <c r="B45" s="78">
        <f>SUM(C45:V45)</f>
        <v>0</v>
      </c>
      <c r="C45" s="59"/>
      <c r="D45" s="59"/>
      <c r="E45" s="59"/>
      <c r="F45" s="59"/>
      <c r="G45" s="59"/>
      <c r="H45" s="59"/>
      <c r="I45" s="59"/>
      <c r="J45" s="59"/>
      <c r="K45" s="59"/>
      <c r="L45" s="59"/>
      <c r="M45" s="59"/>
      <c r="N45" s="59"/>
      <c r="O45" s="59"/>
      <c r="P45" s="59"/>
      <c r="Q45" s="59"/>
      <c r="R45" s="59"/>
      <c r="S45" s="59"/>
      <c r="T45" s="59"/>
      <c r="U45" s="59"/>
      <c r="V45" s="59"/>
      <c r="W45" s="7">
        <f>SUM(C45:V45)</f>
        <v>0</v>
      </c>
    </row>
    <row r="46" spans="1:23" s="27" customFormat="1" ht="15.75" thickBot="1" x14ac:dyDescent="0.3">
      <c r="A46" s="79" t="s">
        <v>36</v>
      </c>
      <c r="B46" s="80"/>
      <c r="C46" s="81">
        <f>C40-C43-C44-C45</f>
        <v>0</v>
      </c>
      <c r="D46" s="81">
        <f t="shared" ref="D46:V46" si="16">D40-D43-D44-D45</f>
        <v>0</v>
      </c>
      <c r="E46" s="81">
        <f t="shared" si="16"/>
        <v>0</v>
      </c>
      <c r="F46" s="81">
        <f t="shared" si="16"/>
        <v>0</v>
      </c>
      <c r="G46" s="81">
        <f t="shared" si="16"/>
        <v>0</v>
      </c>
      <c r="H46" s="81">
        <f t="shared" si="16"/>
        <v>0</v>
      </c>
      <c r="I46" s="81">
        <f t="shared" si="16"/>
        <v>0</v>
      </c>
      <c r="J46" s="81">
        <f t="shared" si="16"/>
        <v>0</v>
      </c>
      <c r="K46" s="81">
        <f t="shared" si="16"/>
        <v>0</v>
      </c>
      <c r="L46" s="81">
        <f t="shared" si="16"/>
        <v>0</v>
      </c>
      <c r="M46" s="81">
        <f t="shared" si="16"/>
        <v>0</v>
      </c>
      <c r="N46" s="81">
        <f t="shared" si="16"/>
        <v>0</v>
      </c>
      <c r="O46" s="81">
        <f t="shared" si="16"/>
        <v>0</v>
      </c>
      <c r="P46" s="81">
        <f t="shared" si="16"/>
        <v>0</v>
      </c>
      <c r="Q46" s="81">
        <f t="shared" si="16"/>
        <v>0</v>
      </c>
      <c r="R46" s="81">
        <f t="shared" si="16"/>
        <v>0</v>
      </c>
      <c r="S46" s="81">
        <f t="shared" si="16"/>
        <v>0</v>
      </c>
      <c r="T46" s="81">
        <f t="shared" si="16"/>
        <v>0</v>
      </c>
      <c r="U46" s="81">
        <f t="shared" si="16"/>
        <v>0</v>
      </c>
      <c r="V46" s="81">
        <f t="shared" si="16"/>
        <v>0</v>
      </c>
      <c r="W46" s="82">
        <f t="shared" ref="W46" si="17">W40-W43-W45</f>
        <v>0</v>
      </c>
    </row>
    <row r="47" spans="1:23" s="27" customFormat="1" ht="5.25" customHeight="1" x14ac:dyDescent="0.25">
      <c r="A47" s="152" t="b">
        <v>1</v>
      </c>
      <c r="B47" s="153"/>
      <c r="C47" s="154"/>
      <c r="D47" s="154"/>
      <c r="E47" s="154"/>
      <c r="F47" s="154"/>
      <c r="G47" s="154"/>
      <c r="H47" s="154"/>
      <c r="I47" s="154"/>
      <c r="J47" s="154"/>
      <c r="K47" s="154"/>
      <c r="L47" s="154"/>
      <c r="M47" s="154"/>
      <c r="N47" s="154"/>
      <c r="O47" s="154"/>
      <c r="P47" s="154"/>
      <c r="Q47" s="154"/>
      <c r="R47" s="154"/>
      <c r="S47" s="154"/>
      <c r="T47" s="154"/>
      <c r="U47" s="154"/>
      <c r="V47" s="154"/>
      <c r="W47" s="154"/>
    </row>
    <row r="48" spans="1:23" x14ac:dyDescent="0.25">
      <c r="A48" s="120"/>
      <c r="W48" s="121"/>
    </row>
    <row r="49" spans="1:24" x14ac:dyDescent="0.25">
      <c r="A49" s="122" t="s">
        <v>40</v>
      </c>
    </row>
    <row r="50" spans="1:24" x14ac:dyDescent="0.25">
      <c r="A50" s="195"/>
      <c r="B50" s="195"/>
      <c r="C50" s="195"/>
      <c r="D50" s="195"/>
      <c r="E50" s="195"/>
      <c r="F50" s="195"/>
      <c r="G50" s="195"/>
      <c r="H50" s="195"/>
      <c r="I50" s="195"/>
      <c r="J50" s="195"/>
      <c r="K50" s="195"/>
      <c r="L50" s="195"/>
      <c r="M50" s="195"/>
      <c r="N50" s="195"/>
      <c r="O50" s="195"/>
      <c r="P50" s="195"/>
      <c r="Q50" s="195"/>
      <c r="R50" s="195"/>
      <c r="S50" s="195"/>
      <c r="T50" s="195"/>
      <c r="U50" s="195"/>
      <c r="V50" s="195"/>
      <c r="W50" s="195"/>
    </row>
    <row r="51" spans="1:24" x14ac:dyDescent="0.25">
      <c r="A51" s="195"/>
      <c r="B51" s="195"/>
      <c r="C51" s="195"/>
      <c r="D51" s="195"/>
      <c r="E51" s="195"/>
      <c r="F51" s="195"/>
      <c r="G51" s="195"/>
      <c r="H51" s="195"/>
      <c r="I51" s="195"/>
      <c r="J51" s="195"/>
      <c r="K51" s="195"/>
      <c r="L51" s="195"/>
      <c r="M51" s="195"/>
      <c r="N51" s="195"/>
      <c r="O51" s="195"/>
      <c r="P51" s="195"/>
      <c r="Q51" s="195"/>
      <c r="R51" s="195"/>
      <c r="S51" s="195"/>
      <c r="T51" s="195"/>
      <c r="U51" s="195"/>
      <c r="V51" s="195"/>
      <c r="W51" s="195"/>
    </row>
    <row r="52" spans="1:24" x14ac:dyDescent="0.25">
      <c r="A52" s="195"/>
      <c r="B52" s="195"/>
      <c r="C52" s="195"/>
      <c r="D52" s="195"/>
      <c r="E52" s="195"/>
      <c r="F52" s="195"/>
      <c r="G52" s="195"/>
      <c r="H52" s="195"/>
      <c r="I52" s="195"/>
      <c r="J52" s="195"/>
      <c r="K52" s="195"/>
      <c r="L52" s="195"/>
      <c r="M52" s="195"/>
      <c r="N52" s="195"/>
      <c r="O52" s="195"/>
      <c r="P52" s="195"/>
      <c r="Q52" s="195"/>
      <c r="R52" s="195"/>
      <c r="S52" s="195"/>
      <c r="T52" s="195"/>
      <c r="U52" s="195"/>
      <c r="V52" s="195"/>
      <c r="W52" s="195"/>
    </row>
    <row r="53" spans="1:24" x14ac:dyDescent="0.25">
      <c r="A53" s="195"/>
      <c r="B53" s="195"/>
      <c r="C53" s="195"/>
      <c r="D53" s="195"/>
      <c r="E53" s="195"/>
      <c r="F53" s="195"/>
      <c r="G53" s="195"/>
      <c r="H53" s="195"/>
      <c r="I53" s="195"/>
      <c r="J53" s="195"/>
      <c r="K53" s="195"/>
      <c r="L53" s="195"/>
      <c r="M53" s="195"/>
      <c r="N53" s="195"/>
      <c r="O53" s="195"/>
      <c r="P53" s="195"/>
      <c r="Q53" s="195"/>
      <c r="R53" s="195"/>
      <c r="S53" s="195"/>
      <c r="T53" s="195"/>
      <c r="U53" s="195"/>
      <c r="V53" s="195"/>
      <c r="W53" s="195"/>
    </row>
    <row r="54" spans="1:24" x14ac:dyDescent="0.25">
      <c r="A54" s="195"/>
      <c r="B54" s="195"/>
      <c r="C54" s="195"/>
      <c r="D54" s="195"/>
      <c r="E54" s="195"/>
      <c r="F54" s="195"/>
      <c r="G54" s="195"/>
      <c r="H54" s="195"/>
      <c r="I54" s="195"/>
      <c r="J54" s="195"/>
      <c r="K54" s="195"/>
      <c r="L54" s="195"/>
      <c r="M54" s="195"/>
      <c r="N54" s="195"/>
      <c r="O54" s="195"/>
      <c r="P54" s="195"/>
      <c r="Q54" s="195"/>
      <c r="R54" s="195"/>
      <c r="S54" s="195"/>
      <c r="T54" s="195"/>
      <c r="U54" s="195"/>
      <c r="V54" s="195"/>
      <c r="W54" s="195"/>
      <c r="X54" s="98"/>
    </row>
    <row r="55" spans="1:24" x14ac:dyDescent="0.25">
      <c r="A55" s="195"/>
      <c r="B55" s="195"/>
      <c r="C55" s="195"/>
      <c r="D55" s="195"/>
      <c r="E55" s="195"/>
      <c r="F55" s="195"/>
      <c r="G55" s="195"/>
      <c r="H55" s="195"/>
      <c r="I55" s="195"/>
      <c r="J55" s="195"/>
      <c r="K55" s="195"/>
      <c r="L55" s="195"/>
      <c r="M55" s="195"/>
      <c r="N55" s="195"/>
      <c r="O55" s="195"/>
      <c r="P55" s="195"/>
      <c r="Q55" s="195"/>
      <c r="R55" s="195"/>
      <c r="S55" s="195"/>
      <c r="T55" s="195"/>
      <c r="U55" s="195"/>
      <c r="V55" s="195"/>
      <c r="W55" s="195"/>
      <c r="X55" s="98"/>
    </row>
    <row r="56" spans="1:24" x14ac:dyDescent="0.25">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98"/>
    </row>
    <row r="57" spans="1:24" x14ac:dyDescent="0.25">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98"/>
    </row>
    <row r="58" spans="1:24"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98"/>
    </row>
    <row r="59" spans="1:24" x14ac:dyDescent="0.25">
      <c r="A59" s="98"/>
      <c r="B59" s="98"/>
      <c r="C59" s="98"/>
      <c r="D59" s="98"/>
      <c r="E59" s="98"/>
      <c r="F59" s="98"/>
      <c r="G59" s="98"/>
      <c r="H59" s="98"/>
      <c r="I59" s="98"/>
      <c r="J59" s="98"/>
      <c r="K59" s="98"/>
      <c r="L59" s="98"/>
      <c r="M59" s="98"/>
      <c r="N59" s="98"/>
      <c r="O59" s="98"/>
      <c r="P59" s="98"/>
      <c r="Q59" s="98"/>
      <c r="R59" s="98"/>
      <c r="S59" s="98"/>
      <c r="T59" s="98"/>
      <c r="U59" s="98"/>
      <c r="V59" s="98"/>
      <c r="W59" s="98"/>
      <c r="X59" s="98"/>
    </row>
    <row r="60" spans="1:24" x14ac:dyDescent="0.25">
      <c r="A60" s="98"/>
      <c r="B60" s="98"/>
      <c r="C60" s="98"/>
      <c r="D60" s="98"/>
      <c r="E60" s="98"/>
      <c r="F60" s="98"/>
      <c r="G60" s="98"/>
      <c r="H60" s="98"/>
      <c r="I60" s="98"/>
      <c r="J60" s="98"/>
      <c r="K60" s="98"/>
      <c r="L60" s="98"/>
      <c r="M60" s="98"/>
      <c r="N60" s="98"/>
      <c r="O60" s="98"/>
      <c r="P60" s="98"/>
      <c r="Q60" s="98"/>
      <c r="R60" s="98"/>
      <c r="S60" s="98"/>
      <c r="T60" s="98"/>
      <c r="U60" s="98"/>
      <c r="V60" s="98"/>
      <c r="W60" s="98"/>
      <c r="X60" s="98"/>
    </row>
    <row r="61" spans="1:24" x14ac:dyDescent="0.25">
      <c r="A61" s="98"/>
      <c r="B61" s="98"/>
      <c r="C61" s="98"/>
      <c r="D61" s="98"/>
      <c r="E61" s="98"/>
      <c r="F61" s="98"/>
      <c r="G61" s="98"/>
      <c r="H61" s="98"/>
      <c r="I61" s="98"/>
      <c r="J61" s="98"/>
      <c r="K61" s="98"/>
      <c r="L61" s="98"/>
      <c r="M61" s="98"/>
      <c r="N61" s="98"/>
      <c r="O61" s="98"/>
      <c r="P61" s="98"/>
      <c r="Q61" s="98"/>
      <c r="R61" s="98"/>
      <c r="S61" s="98"/>
      <c r="T61" s="98"/>
      <c r="U61" s="98"/>
      <c r="V61" s="98"/>
      <c r="W61" s="98"/>
      <c r="X61" s="98"/>
    </row>
  </sheetData>
  <sheetProtection password="ED61" sheet="1" objects="1" scenarios="1" formatColumns="0" selectLockedCells="1"/>
  <protectedRanges>
    <protectedRange algorithmName="SHA-512" hashValue="0A/6/VDAQh/az809nr5lpx9pIUXZijZC4Ayd8OSZGaMYF4WztguUVsQK9aikzmACFzZndTH2kB1YNxjE8VsjZg==" saltValue="uBR+krUrXGYsw+9v07Kr6A==" spinCount="100000" sqref="C43:V45" name="Range1" securityDescriptor="O:WDG:WDD:(A;;CC;;;S-1-5-21-2014984376-1121999897-483988704-43432)"/>
    <protectedRange algorithmName="SHA-512" hashValue="0A/6/VDAQh/az809nr5lpx9pIUXZijZC4Ayd8OSZGaMYF4WztguUVsQK9aikzmACFzZndTH2kB1YNxjE8VsjZg==" saltValue="uBR+krUrXGYsw+9v07Kr6A==" spinCount="100000" sqref="C12:V13" name="Range1_2" securityDescriptor="O:WDG:WDD:(A;;CC;;;S-1-5-21-2014984376-1121999897-483988704-43432)"/>
  </protectedRanges>
  <mergeCells count="16">
    <mergeCell ref="B7:C7"/>
    <mergeCell ref="B9:B11"/>
    <mergeCell ref="C9:S9"/>
    <mergeCell ref="C10:E10"/>
    <mergeCell ref="F10:I10"/>
    <mergeCell ref="J10:K10"/>
    <mergeCell ref="L10:M10"/>
    <mergeCell ref="P10:P11"/>
    <mergeCell ref="Q10:Q11"/>
    <mergeCell ref="R10:R11"/>
    <mergeCell ref="A50:W55"/>
    <mergeCell ref="S10:S11"/>
    <mergeCell ref="T10:T11"/>
    <mergeCell ref="U10:U11"/>
    <mergeCell ref="V10:V11"/>
    <mergeCell ref="A13:B13"/>
  </mergeCells>
  <pageMargins left="0.7" right="0.7" top="0.75" bottom="0.75" header="0.3" footer="0.3"/>
  <pageSetup scale="35" fitToHeight="0" orientation="landscape" r:id="rId1"/>
  <headerFooter>
    <oddHeader xml:space="preserve">&amp;CAPPENDIX ITEM 8 TO GOVERNOR'S GUIDELINES
STANDARD BUDGET FORMAT FOR SHARED COSTS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xdr:col>
                    <xdr:colOff>466725</xdr:colOff>
                    <xdr:row>11</xdr:row>
                    <xdr:rowOff>19050</xdr:rowOff>
                  </from>
                  <to>
                    <xdr:col>1</xdr:col>
                    <xdr:colOff>847725</xdr:colOff>
                    <xdr:row>12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42"/>
  <sheetViews>
    <sheetView zoomScaleNormal="100" workbookViewId="0">
      <selection activeCell="C3" sqref="C3"/>
    </sheetView>
  </sheetViews>
  <sheetFormatPr defaultRowHeight="15" x14ac:dyDescent="0.25"/>
  <cols>
    <col min="1" max="1" width="11.5703125" customWidth="1"/>
    <col min="2" max="2" width="35.42578125" customWidth="1"/>
    <col min="3" max="3" width="19.7109375" customWidth="1"/>
    <col min="4" max="4" width="19" customWidth="1"/>
    <col min="5" max="5" width="17.85546875" customWidth="1"/>
    <col min="6" max="6" width="16.140625" customWidth="1"/>
  </cols>
  <sheetData>
    <row r="1" spans="1:13" x14ac:dyDescent="0.25">
      <c r="A1" s="24" t="s">
        <v>83</v>
      </c>
      <c r="B1" s="25"/>
      <c r="C1" s="25"/>
    </row>
    <row r="2" spans="1:13" x14ac:dyDescent="0.25">
      <c r="A2" s="25"/>
      <c r="B2" s="25"/>
      <c r="C2" s="25"/>
    </row>
    <row r="3" spans="1:13" x14ac:dyDescent="0.25">
      <c r="B3" s="26" t="s">
        <v>76</v>
      </c>
      <c r="C3" s="55"/>
    </row>
    <row r="4" spans="1:13" x14ac:dyDescent="0.25">
      <c r="B4" s="27"/>
      <c r="C4" s="25"/>
    </row>
    <row r="5" spans="1:13" x14ac:dyDescent="0.25">
      <c r="B5" s="26" t="s">
        <v>77</v>
      </c>
      <c r="C5" s="55"/>
    </row>
    <row r="6" spans="1:13" x14ac:dyDescent="0.25">
      <c r="B6" s="28"/>
      <c r="C6" s="25"/>
    </row>
    <row r="7" spans="1:13" x14ac:dyDescent="0.25">
      <c r="B7" s="26" t="s">
        <v>78</v>
      </c>
      <c r="C7" s="169"/>
      <c r="D7" s="169"/>
      <c r="E7" s="48"/>
    </row>
    <row r="9" spans="1:13" ht="15" customHeight="1" x14ac:dyDescent="0.25">
      <c r="A9" s="24" t="s">
        <v>132</v>
      </c>
    </row>
    <row r="10" spans="1:13" x14ac:dyDescent="0.25">
      <c r="A10" s="1" t="s">
        <v>130</v>
      </c>
      <c r="B10" s="50" t="s">
        <v>135</v>
      </c>
      <c r="C10" s="2"/>
      <c r="D10" s="2"/>
      <c r="E10" s="2"/>
      <c r="F10" s="2"/>
      <c r="G10" s="2"/>
      <c r="H10" s="2"/>
      <c r="I10" s="2"/>
      <c r="J10" s="2"/>
      <c r="K10" s="2"/>
      <c r="L10" s="2"/>
      <c r="M10" s="2"/>
    </row>
    <row r="11" spans="1:13" ht="61.5" customHeight="1" x14ac:dyDescent="0.25">
      <c r="A11" s="1"/>
      <c r="B11" s="170" t="s">
        <v>134</v>
      </c>
      <c r="C11" s="170"/>
      <c r="D11" s="170"/>
      <c r="E11" s="170"/>
      <c r="F11" s="170"/>
      <c r="G11" s="170"/>
      <c r="H11" s="44"/>
      <c r="I11" s="44"/>
      <c r="J11" s="44"/>
      <c r="K11" s="44"/>
      <c r="L11" s="2"/>
      <c r="M11" s="2"/>
    </row>
    <row r="12" spans="1:13" x14ac:dyDescent="0.25">
      <c r="A12" s="1"/>
      <c r="B12" s="50"/>
      <c r="C12" s="2"/>
      <c r="D12" s="2"/>
      <c r="E12" s="2"/>
      <c r="F12" s="2"/>
      <c r="G12" s="2"/>
      <c r="H12" s="2"/>
      <c r="I12" s="2"/>
      <c r="J12" s="2"/>
      <c r="K12" s="2"/>
      <c r="L12" s="2"/>
      <c r="M12" s="2"/>
    </row>
    <row r="13" spans="1:13" ht="33" customHeight="1" x14ac:dyDescent="0.25">
      <c r="A13" s="52" t="s">
        <v>133</v>
      </c>
      <c r="B13" s="171" t="s">
        <v>143</v>
      </c>
      <c r="C13" s="171"/>
      <c r="D13" s="171"/>
      <c r="E13" s="171"/>
      <c r="F13" s="171"/>
      <c r="G13" s="171"/>
      <c r="H13" s="56"/>
      <c r="I13" s="56"/>
      <c r="J13" s="56"/>
      <c r="K13" s="56"/>
      <c r="L13" s="2"/>
      <c r="M13" s="2"/>
    </row>
    <row r="14" spans="1:13" ht="47.25" customHeight="1" x14ac:dyDescent="0.25">
      <c r="A14" s="1"/>
      <c r="B14" s="170" t="s">
        <v>136</v>
      </c>
      <c r="C14" s="170"/>
      <c r="D14" s="170"/>
      <c r="E14" s="170"/>
      <c r="F14" s="170"/>
      <c r="G14" s="170"/>
      <c r="H14" s="44"/>
      <c r="I14" s="44"/>
      <c r="J14" s="44"/>
      <c r="K14" s="44"/>
      <c r="L14" s="2"/>
      <c r="M14" s="2"/>
    </row>
    <row r="15" spans="1:13" ht="15.75" customHeight="1" x14ac:dyDescent="0.25">
      <c r="B15" s="51" t="s">
        <v>141</v>
      </c>
      <c r="C15" s="2"/>
      <c r="D15" s="2"/>
      <c r="E15" s="2"/>
      <c r="F15" s="2"/>
      <c r="G15" s="2"/>
      <c r="H15" s="2"/>
      <c r="I15" s="2"/>
      <c r="J15" s="2"/>
      <c r="K15" s="2"/>
      <c r="L15" s="2"/>
      <c r="M15" s="2"/>
    </row>
    <row r="16" spans="1:13" ht="30.75" customHeight="1" x14ac:dyDescent="0.25">
      <c r="B16" s="171" t="s">
        <v>142</v>
      </c>
      <c r="C16" s="171"/>
      <c r="D16" s="171"/>
      <c r="E16" s="171"/>
      <c r="F16" s="171"/>
      <c r="G16" s="171"/>
      <c r="H16" s="56"/>
      <c r="I16" s="56"/>
      <c r="J16" s="56"/>
      <c r="K16" s="56"/>
      <c r="L16" s="2"/>
      <c r="M16" s="2"/>
    </row>
    <row r="17" spans="1:13" ht="15" customHeight="1" x14ac:dyDescent="0.25">
      <c r="B17" s="51"/>
      <c r="C17" s="2"/>
      <c r="D17" s="2"/>
      <c r="E17" s="2"/>
      <c r="F17" s="2"/>
      <c r="G17" s="2"/>
      <c r="H17" s="2"/>
      <c r="I17" s="2"/>
      <c r="J17" s="2"/>
      <c r="K17" s="2"/>
      <c r="L17" s="2"/>
      <c r="M17" s="2"/>
    </row>
    <row r="18" spans="1:13" ht="15" customHeight="1" x14ac:dyDescent="0.25">
      <c r="A18" s="49" t="s">
        <v>137</v>
      </c>
    </row>
    <row r="19" spans="1:13" ht="15" customHeight="1" x14ac:dyDescent="0.25">
      <c r="A19" s="49" t="s">
        <v>144</v>
      </c>
    </row>
    <row r="20" spans="1:13" ht="15" customHeight="1" x14ac:dyDescent="0.25">
      <c r="A20" s="49"/>
    </row>
    <row r="21" spans="1:13" ht="20.25" customHeight="1" x14ac:dyDescent="0.25">
      <c r="C21" s="43" t="s">
        <v>130</v>
      </c>
      <c r="D21" s="172" t="s">
        <v>131</v>
      </c>
      <c r="E21" s="173"/>
      <c r="F21" s="43" t="s">
        <v>140</v>
      </c>
    </row>
    <row r="22" spans="1:13" ht="20.25" customHeight="1" x14ac:dyDescent="0.25">
      <c r="C22" s="54"/>
      <c r="D22" s="53" t="s">
        <v>138</v>
      </c>
      <c r="E22" s="53" t="s">
        <v>139</v>
      </c>
      <c r="F22" s="54"/>
      <c r="K22" s="41"/>
    </row>
    <row r="23" spans="1:13" ht="18" customHeight="1" x14ac:dyDescent="0.25">
      <c r="A23" s="167" t="s">
        <v>110</v>
      </c>
      <c r="B23" s="45" t="s">
        <v>101</v>
      </c>
      <c r="C23" s="57"/>
      <c r="D23" s="57"/>
      <c r="E23" s="57"/>
      <c r="F23" s="47">
        <f>SUM(C23:E23)</f>
        <v>0</v>
      </c>
      <c r="K23" s="42"/>
    </row>
    <row r="24" spans="1:13" ht="18" customHeight="1" x14ac:dyDescent="0.25">
      <c r="A24" s="167"/>
      <c r="B24" s="45" t="s">
        <v>99</v>
      </c>
      <c r="C24" s="57"/>
      <c r="D24" s="57"/>
      <c r="E24" s="57"/>
      <c r="F24" s="47">
        <f t="shared" ref="F24:F42" si="0">SUM(C24:E24)</f>
        <v>0</v>
      </c>
      <c r="K24" s="42"/>
    </row>
    <row r="25" spans="1:13" ht="18" customHeight="1" x14ac:dyDescent="0.25">
      <c r="A25" s="167"/>
      <c r="B25" s="45" t="s">
        <v>105</v>
      </c>
      <c r="C25" s="57"/>
      <c r="D25" s="57"/>
      <c r="E25" s="57"/>
      <c r="F25" s="47">
        <f t="shared" si="0"/>
        <v>0</v>
      </c>
    </row>
    <row r="26" spans="1:13" ht="18" customHeight="1" x14ac:dyDescent="0.25">
      <c r="A26" s="167" t="s">
        <v>33</v>
      </c>
      <c r="B26" s="45" t="s">
        <v>102</v>
      </c>
      <c r="C26" s="57"/>
      <c r="D26" s="57"/>
      <c r="E26" s="57"/>
      <c r="F26" s="47">
        <f t="shared" si="0"/>
        <v>0</v>
      </c>
    </row>
    <row r="27" spans="1:13" ht="18" customHeight="1" x14ac:dyDescent="0.25">
      <c r="A27" s="167"/>
      <c r="B27" s="45" t="s">
        <v>5</v>
      </c>
      <c r="C27" s="57"/>
      <c r="D27" s="57"/>
      <c r="E27" s="57"/>
      <c r="F27" s="47">
        <f t="shared" si="0"/>
        <v>0</v>
      </c>
    </row>
    <row r="28" spans="1:13" ht="18" customHeight="1" x14ac:dyDescent="0.25">
      <c r="A28" s="167"/>
      <c r="B28" s="45" t="s">
        <v>41</v>
      </c>
      <c r="C28" s="57"/>
      <c r="D28" s="57"/>
      <c r="E28" s="57"/>
      <c r="F28" s="47">
        <f t="shared" si="0"/>
        <v>0</v>
      </c>
    </row>
    <row r="29" spans="1:13" ht="18" customHeight="1" x14ac:dyDescent="0.25">
      <c r="A29" s="167"/>
      <c r="B29" s="45" t="s">
        <v>100</v>
      </c>
      <c r="C29" s="57"/>
      <c r="D29" s="57"/>
      <c r="E29" s="57"/>
      <c r="F29" s="47">
        <f t="shared" si="0"/>
        <v>0</v>
      </c>
    </row>
    <row r="30" spans="1:13" ht="18" customHeight="1" x14ac:dyDescent="0.25">
      <c r="A30" s="167" t="s">
        <v>38</v>
      </c>
      <c r="B30" s="45" t="s">
        <v>103</v>
      </c>
      <c r="C30" s="57"/>
      <c r="D30" s="57"/>
      <c r="E30" s="57"/>
      <c r="F30" s="47">
        <f t="shared" si="0"/>
        <v>0</v>
      </c>
    </row>
    <row r="31" spans="1:13" ht="18" customHeight="1" x14ac:dyDescent="0.25">
      <c r="A31" s="167"/>
      <c r="B31" s="45" t="s">
        <v>32</v>
      </c>
      <c r="C31" s="57"/>
      <c r="D31" s="57"/>
      <c r="E31" s="57"/>
      <c r="F31" s="47">
        <f t="shared" si="0"/>
        <v>0</v>
      </c>
    </row>
    <row r="32" spans="1:13" ht="18" customHeight="1" x14ac:dyDescent="0.25">
      <c r="A32" s="167" t="s">
        <v>39</v>
      </c>
      <c r="B32" s="45" t="s">
        <v>104</v>
      </c>
      <c r="C32" s="57"/>
      <c r="D32" s="57"/>
      <c r="E32" s="57"/>
      <c r="F32" s="47">
        <f t="shared" si="0"/>
        <v>0</v>
      </c>
    </row>
    <row r="33" spans="1:6" ht="18" customHeight="1" x14ac:dyDescent="0.25">
      <c r="A33" s="167"/>
      <c r="B33" s="45" t="s">
        <v>4</v>
      </c>
      <c r="C33" s="57"/>
      <c r="D33" s="57"/>
      <c r="E33" s="57"/>
      <c r="F33" s="47">
        <f t="shared" si="0"/>
        <v>0</v>
      </c>
    </row>
    <row r="34" spans="1:6" ht="18" customHeight="1" x14ac:dyDescent="0.25">
      <c r="A34" s="46" t="s">
        <v>109</v>
      </c>
      <c r="B34" s="45" t="s">
        <v>3</v>
      </c>
      <c r="C34" s="57"/>
      <c r="D34" s="57"/>
      <c r="E34" s="57"/>
      <c r="F34" s="47">
        <f t="shared" si="0"/>
        <v>0</v>
      </c>
    </row>
    <row r="35" spans="1:6" ht="18" customHeight="1" x14ac:dyDescent="0.25">
      <c r="A35" s="46" t="s">
        <v>111</v>
      </c>
      <c r="B35" s="45" t="s">
        <v>107</v>
      </c>
      <c r="C35" s="57"/>
      <c r="D35" s="57"/>
      <c r="E35" s="57"/>
      <c r="F35" s="47">
        <f t="shared" si="0"/>
        <v>0</v>
      </c>
    </row>
    <row r="36" spans="1:6" ht="18" customHeight="1" x14ac:dyDescent="0.25">
      <c r="A36" s="168" t="s">
        <v>106</v>
      </c>
      <c r="B36" s="168"/>
      <c r="C36" s="57"/>
      <c r="D36" s="57"/>
      <c r="E36" s="57"/>
      <c r="F36" s="47">
        <f t="shared" si="0"/>
        <v>0</v>
      </c>
    </row>
    <row r="37" spans="1:6" ht="18" customHeight="1" x14ac:dyDescent="0.25">
      <c r="A37" s="168" t="s">
        <v>108</v>
      </c>
      <c r="B37" s="168"/>
      <c r="C37" s="57"/>
      <c r="D37" s="57"/>
      <c r="E37" s="57"/>
      <c r="F37" s="47">
        <f t="shared" si="0"/>
        <v>0</v>
      </c>
    </row>
    <row r="38" spans="1:6" ht="18" customHeight="1" x14ac:dyDescent="0.25">
      <c r="A38" s="168" t="s">
        <v>148</v>
      </c>
      <c r="B38" s="168"/>
      <c r="C38" s="57"/>
      <c r="D38" s="57"/>
      <c r="E38" s="57"/>
      <c r="F38" s="47">
        <f t="shared" si="0"/>
        <v>0</v>
      </c>
    </row>
    <row r="39" spans="1:6" ht="18" customHeight="1" x14ac:dyDescent="0.25">
      <c r="A39" s="168" t="s">
        <v>112</v>
      </c>
      <c r="B39" s="168"/>
      <c r="C39" s="57"/>
      <c r="D39" s="57"/>
      <c r="E39" s="57"/>
      <c r="F39" s="47">
        <f t="shared" si="0"/>
        <v>0</v>
      </c>
    </row>
    <row r="40" spans="1:6" ht="18" customHeight="1" x14ac:dyDescent="0.25">
      <c r="A40" s="168" t="s">
        <v>113</v>
      </c>
      <c r="B40" s="168"/>
      <c r="C40" s="57"/>
      <c r="D40" s="57"/>
      <c r="E40" s="57"/>
      <c r="F40" s="47">
        <f t="shared" si="0"/>
        <v>0</v>
      </c>
    </row>
    <row r="41" spans="1:6" ht="18" customHeight="1" x14ac:dyDescent="0.25">
      <c r="A41" s="166" t="s">
        <v>114</v>
      </c>
      <c r="B41" s="166"/>
      <c r="C41" s="57"/>
      <c r="D41" s="57"/>
      <c r="E41" s="57"/>
      <c r="F41" s="47">
        <f t="shared" si="0"/>
        <v>0</v>
      </c>
    </row>
    <row r="42" spans="1:6" ht="18" customHeight="1" x14ac:dyDescent="0.25">
      <c r="A42" s="166" t="s">
        <v>115</v>
      </c>
      <c r="B42" s="166"/>
      <c r="C42" s="57"/>
      <c r="D42" s="57"/>
      <c r="E42" s="57"/>
      <c r="F42" s="47">
        <f t="shared" si="0"/>
        <v>0</v>
      </c>
    </row>
  </sheetData>
  <sheetProtection password="ED61" sheet="1" objects="1" scenarios="1"/>
  <mergeCells count="17">
    <mergeCell ref="A38:B38"/>
    <mergeCell ref="A39:B39"/>
    <mergeCell ref="A40:B40"/>
    <mergeCell ref="A41:B41"/>
    <mergeCell ref="A42:B42"/>
    <mergeCell ref="A37:B37"/>
    <mergeCell ref="C7:D7"/>
    <mergeCell ref="B11:G11"/>
    <mergeCell ref="B13:G13"/>
    <mergeCell ref="B14:G14"/>
    <mergeCell ref="B16:G16"/>
    <mergeCell ref="D21:E21"/>
    <mergeCell ref="A23:A25"/>
    <mergeCell ref="A26:A29"/>
    <mergeCell ref="A30:A31"/>
    <mergeCell ref="A32:A33"/>
    <mergeCell ref="A36:B36"/>
  </mergeCells>
  <pageMargins left="0.7" right="0.7" top="0.75" bottom="0.75" header="0.3" footer="0.3"/>
  <pageSetup scale="70" fitToHeight="0" orientation="portrait" r:id="rId1"/>
  <headerFooter>
    <oddHeader xml:space="preserve">&amp;CAPPENDIX ITEM 8 TO GOVERNOR'S GUIDELINES
STANDARD BUDGET FORMAT FOR SHARED COSTS
</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X61"/>
  <sheetViews>
    <sheetView zoomScale="70" zoomScaleNormal="70" zoomScaleSheetLayoutView="90" zoomScalePageLayoutView="60" workbookViewId="0">
      <selection activeCell="A13" sqref="A13:B13"/>
    </sheetView>
  </sheetViews>
  <sheetFormatPr defaultColWidth="9.140625" defaultRowHeight="15" outlineLevelRow="1" x14ac:dyDescent="0.25"/>
  <cols>
    <col min="1" max="1" width="41" style="63" customWidth="1"/>
    <col min="2" max="2" width="18.7109375" style="63" customWidth="1"/>
    <col min="3" max="3" width="14.28515625" style="63" customWidth="1"/>
    <col min="4" max="5" width="13.28515625" style="63" customWidth="1"/>
    <col min="6" max="6" width="14.42578125" style="63" customWidth="1"/>
    <col min="7" max="22" width="13.28515625" style="63" customWidth="1"/>
    <col min="23" max="23" width="17.5703125" style="63" customWidth="1"/>
    <col min="24" max="24" width="42.85546875" style="63" customWidth="1"/>
    <col min="25" max="16384" width="9.140625" style="63"/>
  </cols>
  <sheetData>
    <row r="1" spans="1:24" x14ac:dyDescent="0.25">
      <c r="A1" s="61" t="s">
        <v>83</v>
      </c>
      <c r="B1" s="62"/>
      <c r="C1" s="62"/>
    </row>
    <row r="2" spans="1:24" x14ac:dyDescent="0.25">
      <c r="A2" s="62"/>
      <c r="B2" s="62"/>
      <c r="C2" s="62"/>
    </row>
    <row r="3" spans="1:24" ht="15.75" x14ac:dyDescent="0.25">
      <c r="A3" s="26" t="s">
        <v>76</v>
      </c>
      <c r="B3" s="139" t="str">
        <f>IF('FTE Calculations - Center 3'!C3="","",'FTE Calculations - Center 3'!C3)</f>
        <v/>
      </c>
      <c r="C3" s="64"/>
      <c r="D3" s="15"/>
      <c r="E3" s="15"/>
      <c r="F3" s="15"/>
    </row>
    <row r="4" spans="1:24" ht="15.75" x14ac:dyDescent="0.25">
      <c r="A4" s="27"/>
      <c r="B4" s="65"/>
      <c r="C4" s="64"/>
      <c r="D4" s="15"/>
      <c r="E4" s="15"/>
      <c r="F4" s="15"/>
    </row>
    <row r="5" spans="1:24" ht="15.75" x14ac:dyDescent="0.25">
      <c r="A5" s="26" t="s">
        <v>77</v>
      </c>
      <c r="B5" s="139" t="str">
        <f>IF('FTE Calculations - Center 3'!C5="","",'FTE Calculations - Center 3'!C5)</f>
        <v/>
      </c>
      <c r="C5" s="64"/>
      <c r="D5" s="15"/>
      <c r="E5" s="15"/>
      <c r="F5" s="15"/>
    </row>
    <row r="6" spans="1:24" ht="15.75" x14ac:dyDescent="0.25">
      <c r="A6" s="28"/>
      <c r="B6" s="65"/>
      <c r="C6" s="64"/>
      <c r="D6" s="15"/>
      <c r="E6" s="15"/>
      <c r="F6" s="16"/>
    </row>
    <row r="7" spans="1:24" ht="15.75" x14ac:dyDescent="0.25">
      <c r="A7" s="26" t="s">
        <v>78</v>
      </c>
      <c r="B7" s="180" t="str">
        <f>IF('FTE Calculations - Center 3'!C7="","",'FTE Calculations - Center 3'!C7)</f>
        <v/>
      </c>
      <c r="C7" s="180"/>
      <c r="D7" s="17"/>
      <c r="E7" s="17"/>
      <c r="F7" s="17"/>
    </row>
    <row r="8" spans="1:24" ht="15.75" thickBot="1" x14ac:dyDescent="0.3">
      <c r="B8" s="98"/>
    </row>
    <row r="9" spans="1:24" ht="18" customHeight="1" x14ac:dyDescent="0.25">
      <c r="A9" s="66" t="s">
        <v>1</v>
      </c>
      <c r="B9" s="181" t="s">
        <v>2</v>
      </c>
      <c r="C9" s="184" t="s">
        <v>0</v>
      </c>
      <c r="D9" s="184"/>
      <c r="E9" s="184"/>
      <c r="F9" s="184"/>
      <c r="G9" s="184"/>
      <c r="H9" s="184"/>
      <c r="I9" s="184"/>
      <c r="J9" s="184"/>
      <c r="K9" s="184"/>
      <c r="L9" s="184"/>
      <c r="M9" s="184"/>
      <c r="N9" s="184"/>
      <c r="O9" s="184"/>
      <c r="P9" s="184"/>
      <c r="Q9" s="184"/>
      <c r="R9" s="184"/>
      <c r="S9" s="184"/>
      <c r="T9" s="140"/>
      <c r="U9" s="140"/>
      <c r="V9" s="140"/>
      <c r="W9" s="143"/>
    </row>
    <row r="10" spans="1:24" ht="18" customHeight="1" x14ac:dyDescent="0.25">
      <c r="A10" s="68"/>
      <c r="B10" s="182"/>
      <c r="C10" s="185" t="s">
        <v>110</v>
      </c>
      <c r="D10" s="187"/>
      <c r="E10" s="186"/>
      <c r="F10" s="185" t="s">
        <v>33</v>
      </c>
      <c r="G10" s="187"/>
      <c r="H10" s="187"/>
      <c r="I10" s="186"/>
      <c r="J10" s="190" t="s">
        <v>38</v>
      </c>
      <c r="K10" s="190"/>
      <c r="L10" s="185" t="s">
        <v>39</v>
      </c>
      <c r="M10" s="186"/>
      <c r="N10" s="69" t="s">
        <v>109</v>
      </c>
      <c r="O10" s="70" t="s">
        <v>111</v>
      </c>
      <c r="P10" s="188" t="s">
        <v>106</v>
      </c>
      <c r="Q10" s="188" t="s">
        <v>108</v>
      </c>
      <c r="R10" s="193" t="s">
        <v>148</v>
      </c>
      <c r="S10" s="191" t="s">
        <v>112</v>
      </c>
      <c r="T10" s="191" t="s">
        <v>113</v>
      </c>
      <c r="U10" s="191" t="str">
        <f>'FTE Calculations - Center 3'!A41</f>
        <v>Other 1</v>
      </c>
      <c r="V10" s="191" t="str">
        <f>'FTE Calculations - Center 3'!A42</f>
        <v>Other 2</v>
      </c>
      <c r="W10" s="141"/>
    </row>
    <row r="11" spans="1:24" ht="81.95" customHeight="1" thickBot="1" x14ac:dyDescent="0.4">
      <c r="A11" s="71" t="s">
        <v>116</v>
      </c>
      <c r="B11" s="183"/>
      <c r="C11" s="138" t="s">
        <v>101</v>
      </c>
      <c r="D11" s="138" t="s">
        <v>99</v>
      </c>
      <c r="E11" s="138" t="s">
        <v>105</v>
      </c>
      <c r="F11" s="138" t="s">
        <v>102</v>
      </c>
      <c r="G11" s="138" t="s">
        <v>5</v>
      </c>
      <c r="H11" s="138" t="s">
        <v>41</v>
      </c>
      <c r="I11" s="138" t="s">
        <v>100</v>
      </c>
      <c r="J11" s="138" t="s">
        <v>103</v>
      </c>
      <c r="K11" s="138" t="s">
        <v>32</v>
      </c>
      <c r="L11" s="138" t="s">
        <v>104</v>
      </c>
      <c r="M11" s="138" t="s">
        <v>4</v>
      </c>
      <c r="N11" s="73" t="s">
        <v>3</v>
      </c>
      <c r="O11" s="138" t="s">
        <v>107</v>
      </c>
      <c r="P11" s="189"/>
      <c r="Q11" s="189"/>
      <c r="R11" s="194"/>
      <c r="S11" s="192"/>
      <c r="T11" s="192"/>
      <c r="U11" s="192"/>
      <c r="V11" s="192"/>
      <c r="W11" s="142" t="s">
        <v>149</v>
      </c>
      <c r="X11" s="74"/>
    </row>
    <row r="12" spans="1:24" s="76" customFormat="1" ht="24.75" customHeight="1" x14ac:dyDescent="0.25">
      <c r="A12" s="147" t="s">
        <v>81</v>
      </c>
      <c r="B12" s="148"/>
      <c r="C12" s="125">
        <f>IF($A$47=TRUE,'FTE Calculations - Center 3'!F23,"N/A")</f>
        <v>0</v>
      </c>
      <c r="D12" s="125">
        <f>IF($A$47=TRUE,'FTE Calculations - Center 3'!F24,"N/A")</f>
        <v>0</v>
      </c>
      <c r="E12" s="125">
        <f>IF($A$47=TRUE,'FTE Calculations - Center 3'!F25,"N/A")</f>
        <v>0</v>
      </c>
      <c r="F12" s="125">
        <f>IF($A$47=TRUE,'FTE Calculations - Center 3'!F26,"N/A")</f>
        <v>0</v>
      </c>
      <c r="G12" s="125">
        <f>IF($A$47=TRUE,'FTE Calculations - Center 3'!F27,"N/A")</f>
        <v>0</v>
      </c>
      <c r="H12" s="125">
        <f>IF($A$47=TRUE,'FTE Calculations - Center 3'!F28,"N/A")</f>
        <v>0</v>
      </c>
      <c r="I12" s="125">
        <f>IF($A$47=TRUE,'FTE Calculations - Center 3'!F29,"N/A")</f>
        <v>0</v>
      </c>
      <c r="J12" s="125">
        <f>IF($A$47=TRUE,'FTE Calculations - Center 3'!F30,"N/A")</f>
        <v>0</v>
      </c>
      <c r="K12" s="125">
        <f>IF($A$47=TRUE,'FTE Calculations - Center 3'!F31,"N/A")</f>
        <v>0</v>
      </c>
      <c r="L12" s="125">
        <f>IF($A$47=TRUE,'FTE Calculations - Center 3'!F32,"N/A")</f>
        <v>0</v>
      </c>
      <c r="M12" s="125">
        <f>IF($A$47=TRUE,'FTE Calculations - Center 3'!F33,"N/A")</f>
        <v>0</v>
      </c>
      <c r="N12" s="125">
        <f>IF($A$47=TRUE,'FTE Calculations - Center 3'!F34,"N/A")</f>
        <v>0</v>
      </c>
      <c r="O12" s="125">
        <f>IF($A$47=TRUE,'FTE Calculations - Center 3'!F35,"N/A")</f>
        <v>0</v>
      </c>
      <c r="P12" s="125">
        <f>IF($A$47=TRUE,'FTE Calculations - Center 3'!F36,"N/A")</f>
        <v>0</v>
      </c>
      <c r="Q12" s="125">
        <f>IF($A$47=TRUE,'FTE Calculations - Center 3'!F37,"N/A")</f>
        <v>0</v>
      </c>
      <c r="R12" s="125">
        <f>IF($A$47=TRUE,'FTE Calculations - Center 3'!F38,"N/A")</f>
        <v>0</v>
      </c>
      <c r="S12" s="125">
        <f>IF($A$47=TRUE,'FTE Calculations - Center 3'!F39,"N/A")</f>
        <v>0</v>
      </c>
      <c r="T12" s="125">
        <f>IF($A$47=TRUE,'FTE Calculations - Center 3'!F40,"N/A")</f>
        <v>0</v>
      </c>
      <c r="U12" s="125">
        <f>IF($A$47=TRUE,'FTE Calculations - Center 3'!F41,"N/A")</f>
        <v>0</v>
      </c>
      <c r="V12" s="125">
        <f>IF($A$47=TRUE,'FTE Calculations - Center 3'!F42,"N/A")</f>
        <v>0</v>
      </c>
      <c r="W12" s="75">
        <f>SUM(C12:V12)</f>
        <v>0</v>
      </c>
    </row>
    <row r="13" spans="1:24" s="76" customFormat="1" ht="24.75" customHeight="1" x14ac:dyDescent="0.25">
      <c r="A13" s="174" t="s">
        <v>150</v>
      </c>
      <c r="B13" s="175"/>
      <c r="C13" s="124" t="str">
        <f t="shared" ref="C13:V13" si="0">IF($A$47=TRUE,"N/A"," ")</f>
        <v>N/A</v>
      </c>
      <c r="D13" s="124" t="str">
        <f t="shared" si="0"/>
        <v>N/A</v>
      </c>
      <c r="E13" s="124" t="str">
        <f t="shared" si="0"/>
        <v>N/A</v>
      </c>
      <c r="F13" s="124" t="str">
        <f t="shared" si="0"/>
        <v>N/A</v>
      </c>
      <c r="G13" s="124" t="str">
        <f t="shared" si="0"/>
        <v>N/A</v>
      </c>
      <c r="H13" s="124" t="str">
        <f t="shared" si="0"/>
        <v>N/A</v>
      </c>
      <c r="I13" s="124" t="str">
        <f t="shared" si="0"/>
        <v>N/A</v>
      </c>
      <c r="J13" s="124" t="str">
        <f t="shared" si="0"/>
        <v>N/A</v>
      </c>
      <c r="K13" s="124" t="str">
        <f t="shared" si="0"/>
        <v>N/A</v>
      </c>
      <c r="L13" s="124" t="str">
        <f t="shared" si="0"/>
        <v>N/A</v>
      </c>
      <c r="M13" s="124" t="str">
        <f t="shared" si="0"/>
        <v>N/A</v>
      </c>
      <c r="N13" s="124" t="str">
        <f t="shared" si="0"/>
        <v>N/A</v>
      </c>
      <c r="O13" s="124" t="str">
        <f t="shared" si="0"/>
        <v>N/A</v>
      </c>
      <c r="P13" s="124" t="str">
        <f t="shared" si="0"/>
        <v>N/A</v>
      </c>
      <c r="Q13" s="124" t="str">
        <f t="shared" si="0"/>
        <v>N/A</v>
      </c>
      <c r="R13" s="124" t="str">
        <f t="shared" si="0"/>
        <v>N/A</v>
      </c>
      <c r="S13" s="124" t="str">
        <f t="shared" si="0"/>
        <v>N/A</v>
      </c>
      <c r="T13" s="124" t="str">
        <f t="shared" si="0"/>
        <v>N/A</v>
      </c>
      <c r="U13" s="124" t="str">
        <f t="shared" si="0"/>
        <v>N/A</v>
      </c>
      <c r="V13" s="124" t="str">
        <f t="shared" si="0"/>
        <v>N/A</v>
      </c>
      <c r="W13" s="75">
        <f>SUM(C13:V13)</f>
        <v>0</v>
      </c>
    </row>
    <row r="14" spans="1:24" ht="18" customHeight="1" x14ac:dyDescent="0.3">
      <c r="A14" s="3" t="s">
        <v>6</v>
      </c>
      <c r="B14" s="21">
        <f>SUM(B15:B23)</f>
        <v>0</v>
      </c>
      <c r="C14" s="18"/>
      <c r="D14" s="18"/>
      <c r="E14" s="18"/>
      <c r="F14" s="18"/>
      <c r="G14" s="18"/>
      <c r="H14" s="18"/>
      <c r="I14" s="18"/>
      <c r="J14" s="18"/>
      <c r="K14" s="18"/>
      <c r="L14" s="18"/>
      <c r="M14" s="18"/>
      <c r="N14" s="18"/>
      <c r="O14" s="18"/>
      <c r="P14" s="18"/>
      <c r="Q14" s="18"/>
      <c r="R14" s="18"/>
      <c r="S14" s="18"/>
      <c r="T14" s="18"/>
      <c r="U14" s="18"/>
      <c r="V14" s="18"/>
      <c r="W14" s="4"/>
    </row>
    <row r="15" spans="1:24" ht="18" customHeight="1" x14ac:dyDescent="0.3">
      <c r="A15" s="5" t="s">
        <v>79</v>
      </c>
      <c r="B15" s="58"/>
      <c r="C15" s="6" t="str">
        <f>IF($B15="","",IF(C$13="N/A",(C$12/$W$12)*$B15,(C$13/$W$13)*$B15))</f>
        <v/>
      </c>
      <c r="D15" s="6" t="str">
        <f t="shared" ref="D15:V29" si="1">IF($B15="","",IF(D$13="N/A",(D$12/$W$12)*$B15,(D$13/$W$13)*$B15))</f>
        <v/>
      </c>
      <c r="E15" s="6" t="str">
        <f t="shared" si="1"/>
        <v/>
      </c>
      <c r="F15" s="6" t="str">
        <f t="shared" si="1"/>
        <v/>
      </c>
      <c r="G15" s="6" t="str">
        <f t="shared" si="1"/>
        <v/>
      </c>
      <c r="H15" s="6" t="str">
        <f t="shared" si="1"/>
        <v/>
      </c>
      <c r="I15" s="6" t="str">
        <f t="shared" si="1"/>
        <v/>
      </c>
      <c r="J15" s="6" t="str">
        <f t="shared" si="1"/>
        <v/>
      </c>
      <c r="K15" s="6" t="str">
        <f t="shared" si="1"/>
        <v/>
      </c>
      <c r="L15" s="6" t="str">
        <f t="shared" si="1"/>
        <v/>
      </c>
      <c r="M15" s="6" t="str">
        <f t="shared" si="1"/>
        <v/>
      </c>
      <c r="N15" s="6" t="str">
        <f t="shared" si="1"/>
        <v/>
      </c>
      <c r="O15" s="6" t="str">
        <f t="shared" si="1"/>
        <v/>
      </c>
      <c r="P15" s="6" t="str">
        <f t="shared" si="1"/>
        <v/>
      </c>
      <c r="Q15" s="6" t="str">
        <f t="shared" si="1"/>
        <v/>
      </c>
      <c r="R15" s="6" t="str">
        <f t="shared" si="1"/>
        <v/>
      </c>
      <c r="S15" s="6" t="str">
        <f t="shared" si="1"/>
        <v/>
      </c>
      <c r="T15" s="6" t="str">
        <f t="shared" si="1"/>
        <v/>
      </c>
      <c r="U15" s="6" t="str">
        <f t="shared" si="1"/>
        <v/>
      </c>
      <c r="V15" s="6" t="str">
        <f t="shared" si="1"/>
        <v/>
      </c>
      <c r="W15" s="7">
        <f>SUM(C15:V15)</f>
        <v>0</v>
      </c>
    </row>
    <row r="16" spans="1:24" ht="18" customHeight="1" x14ac:dyDescent="0.3">
      <c r="A16" s="5" t="s">
        <v>80</v>
      </c>
      <c r="B16" s="58"/>
      <c r="C16" s="6" t="str">
        <f t="shared" ref="C16:C23" si="2">IF($B16="","",IF(C$13="N/A",(C$12/$W$12)*$B16,(C$13/$W$13)*$B16))</f>
        <v/>
      </c>
      <c r="D16" s="6" t="str">
        <f t="shared" si="1"/>
        <v/>
      </c>
      <c r="E16" s="6" t="str">
        <f t="shared" si="1"/>
        <v/>
      </c>
      <c r="F16" s="6" t="str">
        <f t="shared" si="1"/>
        <v/>
      </c>
      <c r="G16" s="6" t="str">
        <f t="shared" si="1"/>
        <v/>
      </c>
      <c r="H16" s="6" t="str">
        <f t="shared" si="1"/>
        <v/>
      </c>
      <c r="I16" s="6" t="str">
        <f t="shared" si="1"/>
        <v/>
      </c>
      <c r="J16" s="6" t="str">
        <f t="shared" si="1"/>
        <v/>
      </c>
      <c r="K16" s="6" t="str">
        <f t="shared" si="1"/>
        <v/>
      </c>
      <c r="L16" s="6" t="str">
        <f t="shared" si="1"/>
        <v/>
      </c>
      <c r="M16" s="6" t="str">
        <f t="shared" si="1"/>
        <v/>
      </c>
      <c r="N16" s="6" t="str">
        <f t="shared" si="1"/>
        <v/>
      </c>
      <c r="O16" s="6" t="str">
        <f t="shared" si="1"/>
        <v/>
      </c>
      <c r="P16" s="6" t="str">
        <f t="shared" si="1"/>
        <v/>
      </c>
      <c r="Q16" s="6" t="str">
        <f t="shared" si="1"/>
        <v/>
      </c>
      <c r="R16" s="6" t="str">
        <f t="shared" si="1"/>
        <v/>
      </c>
      <c r="S16" s="6" t="str">
        <f t="shared" si="1"/>
        <v/>
      </c>
      <c r="T16" s="6" t="str">
        <f t="shared" si="1"/>
        <v/>
      </c>
      <c r="U16" s="6" t="str">
        <f t="shared" si="1"/>
        <v/>
      </c>
      <c r="V16" s="6" t="str">
        <f t="shared" si="1"/>
        <v/>
      </c>
      <c r="W16" s="7">
        <f t="shared" ref="W16:W23" si="3">SUM(C16:V16)</f>
        <v>0</v>
      </c>
    </row>
    <row r="17" spans="1:23" ht="18" customHeight="1" x14ac:dyDescent="0.3">
      <c r="A17" s="5" t="s">
        <v>8</v>
      </c>
      <c r="B17" s="58"/>
      <c r="C17" s="6" t="str">
        <f t="shared" si="2"/>
        <v/>
      </c>
      <c r="D17" s="6" t="str">
        <f t="shared" si="1"/>
        <v/>
      </c>
      <c r="E17" s="6" t="str">
        <f t="shared" si="1"/>
        <v/>
      </c>
      <c r="F17" s="6" t="str">
        <f t="shared" si="1"/>
        <v/>
      </c>
      <c r="G17" s="6" t="str">
        <f t="shared" si="1"/>
        <v/>
      </c>
      <c r="H17" s="6" t="str">
        <f t="shared" si="1"/>
        <v/>
      </c>
      <c r="I17" s="6" t="str">
        <f t="shared" si="1"/>
        <v/>
      </c>
      <c r="J17" s="6" t="str">
        <f t="shared" si="1"/>
        <v/>
      </c>
      <c r="K17" s="6" t="str">
        <f t="shared" si="1"/>
        <v/>
      </c>
      <c r="L17" s="6" t="str">
        <f t="shared" si="1"/>
        <v/>
      </c>
      <c r="M17" s="6" t="str">
        <f t="shared" si="1"/>
        <v/>
      </c>
      <c r="N17" s="6" t="str">
        <f t="shared" si="1"/>
        <v/>
      </c>
      <c r="O17" s="6" t="str">
        <f t="shared" si="1"/>
        <v/>
      </c>
      <c r="P17" s="6" t="str">
        <f t="shared" si="1"/>
        <v/>
      </c>
      <c r="Q17" s="6" t="str">
        <f t="shared" si="1"/>
        <v/>
      </c>
      <c r="R17" s="6" t="str">
        <f t="shared" si="1"/>
        <v/>
      </c>
      <c r="S17" s="6" t="str">
        <f t="shared" si="1"/>
        <v/>
      </c>
      <c r="T17" s="6" t="str">
        <f t="shared" si="1"/>
        <v/>
      </c>
      <c r="U17" s="6" t="str">
        <f t="shared" si="1"/>
        <v/>
      </c>
      <c r="V17" s="6" t="str">
        <f t="shared" si="1"/>
        <v/>
      </c>
      <c r="W17" s="7">
        <f t="shared" si="3"/>
        <v>0</v>
      </c>
    </row>
    <row r="18" spans="1:23" ht="18" customHeight="1" x14ac:dyDescent="0.3">
      <c r="A18" s="5" t="s">
        <v>9</v>
      </c>
      <c r="B18" s="58"/>
      <c r="C18" s="6" t="str">
        <f t="shared" si="2"/>
        <v/>
      </c>
      <c r="D18" s="6" t="str">
        <f t="shared" si="1"/>
        <v/>
      </c>
      <c r="E18" s="6" t="str">
        <f t="shared" si="1"/>
        <v/>
      </c>
      <c r="F18" s="6" t="str">
        <f t="shared" si="1"/>
        <v/>
      </c>
      <c r="G18" s="6" t="str">
        <f t="shared" si="1"/>
        <v/>
      </c>
      <c r="H18" s="6" t="str">
        <f t="shared" si="1"/>
        <v/>
      </c>
      <c r="I18" s="6" t="str">
        <f t="shared" si="1"/>
        <v/>
      </c>
      <c r="J18" s="6" t="str">
        <f t="shared" si="1"/>
        <v/>
      </c>
      <c r="K18" s="6" t="str">
        <f t="shared" si="1"/>
        <v/>
      </c>
      <c r="L18" s="6" t="str">
        <f t="shared" si="1"/>
        <v/>
      </c>
      <c r="M18" s="6" t="str">
        <f t="shared" si="1"/>
        <v/>
      </c>
      <c r="N18" s="6" t="str">
        <f t="shared" si="1"/>
        <v/>
      </c>
      <c r="O18" s="6" t="str">
        <f t="shared" si="1"/>
        <v/>
      </c>
      <c r="P18" s="6" t="str">
        <f t="shared" si="1"/>
        <v/>
      </c>
      <c r="Q18" s="6" t="str">
        <f t="shared" si="1"/>
        <v/>
      </c>
      <c r="R18" s="6" t="str">
        <f t="shared" si="1"/>
        <v/>
      </c>
      <c r="S18" s="6" t="str">
        <f t="shared" si="1"/>
        <v/>
      </c>
      <c r="T18" s="6" t="str">
        <f t="shared" si="1"/>
        <v/>
      </c>
      <c r="U18" s="6" t="str">
        <f t="shared" si="1"/>
        <v/>
      </c>
      <c r="V18" s="6" t="str">
        <f t="shared" si="1"/>
        <v/>
      </c>
      <c r="W18" s="7">
        <f t="shared" si="3"/>
        <v>0</v>
      </c>
    </row>
    <row r="19" spans="1:23" ht="18" customHeight="1" x14ac:dyDescent="0.3">
      <c r="A19" s="5" t="s">
        <v>10</v>
      </c>
      <c r="B19" s="58"/>
      <c r="C19" s="6" t="str">
        <f t="shared" si="2"/>
        <v/>
      </c>
      <c r="D19" s="6" t="str">
        <f t="shared" si="1"/>
        <v/>
      </c>
      <c r="E19" s="6" t="str">
        <f t="shared" si="1"/>
        <v/>
      </c>
      <c r="F19" s="6" t="str">
        <f t="shared" si="1"/>
        <v/>
      </c>
      <c r="G19" s="6" t="str">
        <f t="shared" si="1"/>
        <v/>
      </c>
      <c r="H19" s="6" t="str">
        <f t="shared" si="1"/>
        <v/>
      </c>
      <c r="I19" s="6" t="str">
        <f t="shared" si="1"/>
        <v/>
      </c>
      <c r="J19" s="6" t="str">
        <f t="shared" si="1"/>
        <v/>
      </c>
      <c r="K19" s="6" t="str">
        <f t="shared" si="1"/>
        <v/>
      </c>
      <c r="L19" s="6" t="str">
        <f t="shared" si="1"/>
        <v/>
      </c>
      <c r="M19" s="6" t="str">
        <f t="shared" si="1"/>
        <v/>
      </c>
      <c r="N19" s="6" t="str">
        <f t="shared" si="1"/>
        <v/>
      </c>
      <c r="O19" s="6" t="str">
        <f t="shared" si="1"/>
        <v/>
      </c>
      <c r="P19" s="6" t="str">
        <f t="shared" si="1"/>
        <v/>
      </c>
      <c r="Q19" s="6" t="str">
        <f t="shared" si="1"/>
        <v/>
      </c>
      <c r="R19" s="6" t="str">
        <f t="shared" si="1"/>
        <v/>
      </c>
      <c r="S19" s="6" t="str">
        <f t="shared" si="1"/>
        <v/>
      </c>
      <c r="T19" s="6" t="str">
        <f t="shared" si="1"/>
        <v/>
      </c>
      <c r="U19" s="6" t="str">
        <f t="shared" si="1"/>
        <v/>
      </c>
      <c r="V19" s="6" t="str">
        <f t="shared" si="1"/>
        <v/>
      </c>
      <c r="W19" s="7">
        <f t="shared" si="3"/>
        <v>0</v>
      </c>
    </row>
    <row r="20" spans="1:23" ht="18" customHeight="1" x14ac:dyDescent="0.3">
      <c r="A20" s="5" t="s">
        <v>11</v>
      </c>
      <c r="B20" s="58"/>
      <c r="C20" s="6" t="str">
        <f t="shared" si="2"/>
        <v/>
      </c>
      <c r="D20" s="6" t="str">
        <f t="shared" si="1"/>
        <v/>
      </c>
      <c r="E20" s="6" t="str">
        <f t="shared" si="1"/>
        <v/>
      </c>
      <c r="F20" s="6" t="str">
        <f t="shared" si="1"/>
        <v/>
      </c>
      <c r="G20" s="6" t="str">
        <f t="shared" si="1"/>
        <v/>
      </c>
      <c r="H20" s="6" t="str">
        <f t="shared" si="1"/>
        <v/>
      </c>
      <c r="I20" s="6" t="str">
        <f t="shared" si="1"/>
        <v/>
      </c>
      <c r="J20" s="6" t="str">
        <f t="shared" si="1"/>
        <v/>
      </c>
      <c r="K20" s="6" t="str">
        <f t="shared" si="1"/>
        <v/>
      </c>
      <c r="L20" s="6" t="str">
        <f t="shared" si="1"/>
        <v/>
      </c>
      <c r="M20" s="6" t="str">
        <f t="shared" si="1"/>
        <v/>
      </c>
      <c r="N20" s="6" t="str">
        <f t="shared" si="1"/>
        <v/>
      </c>
      <c r="O20" s="6" t="str">
        <f t="shared" si="1"/>
        <v/>
      </c>
      <c r="P20" s="6" t="str">
        <f t="shared" si="1"/>
        <v/>
      </c>
      <c r="Q20" s="6" t="str">
        <f t="shared" si="1"/>
        <v/>
      </c>
      <c r="R20" s="6" t="str">
        <f t="shared" si="1"/>
        <v/>
      </c>
      <c r="S20" s="6" t="str">
        <f t="shared" si="1"/>
        <v/>
      </c>
      <c r="T20" s="6" t="str">
        <f t="shared" si="1"/>
        <v/>
      </c>
      <c r="U20" s="6" t="str">
        <f t="shared" si="1"/>
        <v/>
      </c>
      <c r="V20" s="6" t="str">
        <f t="shared" si="1"/>
        <v/>
      </c>
      <c r="W20" s="7">
        <f t="shared" si="3"/>
        <v>0</v>
      </c>
    </row>
    <row r="21" spans="1:23" ht="18" customHeight="1" outlineLevel="1" x14ac:dyDescent="0.3">
      <c r="A21" s="126" t="s">
        <v>93</v>
      </c>
      <c r="B21" s="58"/>
      <c r="C21" s="6" t="str">
        <f t="shared" si="2"/>
        <v/>
      </c>
      <c r="D21" s="6" t="str">
        <f t="shared" si="1"/>
        <v/>
      </c>
      <c r="E21" s="6" t="str">
        <f t="shared" si="1"/>
        <v/>
      </c>
      <c r="F21" s="6" t="str">
        <f t="shared" si="1"/>
        <v/>
      </c>
      <c r="G21" s="6" t="str">
        <f t="shared" si="1"/>
        <v/>
      </c>
      <c r="H21" s="6" t="str">
        <f t="shared" si="1"/>
        <v/>
      </c>
      <c r="I21" s="6" t="str">
        <f t="shared" si="1"/>
        <v/>
      </c>
      <c r="J21" s="6" t="str">
        <f t="shared" si="1"/>
        <v/>
      </c>
      <c r="K21" s="6" t="str">
        <f t="shared" si="1"/>
        <v/>
      </c>
      <c r="L21" s="6" t="str">
        <f t="shared" si="1"/>
        <v/>
      </c>
      <c r="M21" s="6" t="str">
        <f t="shared" si="1"/>
        <v/>
      </c>
      <c r="N21" s="6" t="str">
        <f t="shared" si="1"/>
        <v/>
      </c>
      <c r="O21" s="6" t="str">
        <f t="shared" si="1"/>
        <v/>
      </c>
      <c r="P21" s="6" t="str">
        <f t="shared" si="1"/>
        <v/>
      </c>
      <c r="Q21" s="6" t="str">
        <f t="shared" si="1"/>
        <v/>
      </c>
      <c r="R21" s="6" t="str">
        <f t="shared" si="1"/>
        <v/>
      </c>
      <c r="S21" s="6" t="str">
        <f t="shared" si="1"/>
        <v/>
      </c>
      <c r="T21" s="6" t="str">
        <f t="shared" si="1"/>
        <v/>
      </c>
      <c r="U21" s="6" t="str">
        <f t="shared" si="1"/>
        <v/>
      </c>
      <c r="V21" s="6" t="str">
        <f t="shared" si="1"/>
        <v/>
      </c>
      <c r="W21" s="7">
        <f t="shared" si="3"/>
        <v>0</v>
      </c>
    </row>
    <row r="22" spans="1:23" ht="18" customHeight="1" outlineLevel="1" x14ac:dyDescent="0.3">
      <c r="A22" s="126" t="s">
        <v>93</v>
      </c>
      <c r="B22" s="58"/>
      <c r="C22" s="6" t="str">
        <f t="shared" si="2"/>
        <v/>
      </c>
      <c r="D22" s="6" t="str">
        <f t="shared" si="1"/>
        <v/>
      </c>
      <c r="E22" s="6" t="str">
        <f t="shared" si="1"/>
        <v/>
      </c>
      <c r="F22" s="6" t="str">
        <f t="shared" si="1"/>
        <v/>
      </c>
      <c r="G22" s="6" t="str">
        <f t="shared" si="1"/>
        <v/>
      </c>
      <c r="H22" s="6" t="str">
        <f t="shared" si="1"/>
        <v/>
      </c>
      <c r="I22" s="6" t="str">
        <f t="shared" si="1"/>
        <v/>
      </c>
      <c r="J22" s="6" t="str">
        <f t="shared" si="1"/>
        <v/>
      </c>
      <c r="K22" s="6" t="str">
        <f t="shared" si="1"/>
        <v/>
      </c>
      <c r="L22" s="6" t="str">
        <f t="shared" si="1"/>
        <v/>
      </c>
      <c r="M22" s="6" t="str">
        <f t="shared" si="1"/>
        <v/>
      </c>
      <c r="N22" s="6" t="str">
        <f t="shared" si="1"/>
        <v/>
      </c>
      <c r="O22" s="6" t="str">
        <f t="shared" si="1"/>
        <v/>
      </c>
      <c r="P22" s="6" t="str">
        <f t="shared" si="1"/>
        <v/>
      </c>
      <c r="Q22" s="6" t="str">
        <f t="shared" si="1"/>
        <v/>
      </c>
      <c r="R22" s="6" t="str">
        <f t="shared" si="1"/>
        <v/>
      </c>
      <c r="S22" s="6" t="str">
        <f t="shared" si="1"/>
        <v/>
      </c>
      <c r="T22" s="6" t="str">
        <f t="shared" si="1"/>
        <v/>
      </c>
      <c r="U22" s="6" t="str">
        <f t="shared" si="1"/>
        <v/>
      </c>
      <c r="V22" s="6" t="str">
        <f t="shared" si="1"/>
        <v/>
      </c>
      <c r="W22" s="7">
        <f t="shared" si="3"/>
        <v>0</v>
      </c>
    </row>
    <row r="23" spans="1:23" ht="18" customHeight="1" outlineLevel="1" x14ac:dyDescent="0.3">
      <c r="A23" s="126" t="s">
        <v>93</v>
      </c>
      <c r="B23" s="58"/>
      <c r="C23" s="6" t="str">
        <f t="shared" si="2"/>
        <v/>
      </c>
      <c r="D23" s="6" t="str">
        <f t="shared" si="1"/>
        <v/>
      </c>
      <c r="E23" s="6" t="str">
        <f t="shared" si="1"/>
        <v/>
      </c>
      <c r="F23" s="6" t="str">
        <f t="shared" si="1"/>
        <v/>
      </c>
      <c r="G23" s="6" t="str">
        <f t="shared" si="1"/>
        <v/>
      </c>
      <c r="H23" s="6" t="str">
        <f t="shared" si="1"/>
        <v/>
      </c>
      <c r="I23" s="6" t="str">
        <f t="shared" si="1"/>
        <v/>
      </c>
      <c r="J23" s="6" t="str">
        <f t="shared" si="1"/>
        <v/>
      </c>
      <c r="K23" s="6" t="str">
        <f t="shared" si="1"/>
        <v/>
      </c>
      <c r="L23" s="6" t="str">
        <f t="shared" si="1"/>
        <v/>
      </c>
      <c r="M23" s="6" t="str">
        <f t="shared" si="1"/>
        <v/>
      </c>
      <c r="N23" s="6" t="str">
        <f t="shared" si="1"/>
        <v/>
      </c>
      <c r="O23" s="6" t="str">
        <f t="shared" si="1"/>
        <v/>
      </c>
      <c r="P23" s="6" t="str">
        <f t="shared" si="1"/>
        <v/>
      </c>
      <c r="Q23" s="6" t="str">
        <f t="shared" si="1"/>
        <v/>
      </c>
      <c r="R23" s="6" t="str">
        <f t="shared" si="1"/>
        <v/>
      </c>
      <c r="S23" s="6" t="str">
        <f t="shared" si="1"/>
        <v/>
      </c>
      <c r="T23" s="6" t="str">
        <f t="shared" si="1"/>
        <v/>
      </c>
      <c r="U23" s="6" t="str">
        <f t="shared" si="1"/>
        <v/>
      </c>
      <c r="V23" s="6" t="str">
        <f t="shared" si="1"/>
        <v/>
      </c>
      <c r="W23" s="7">
        <f t="shared" si="3"/>
        <v>0</v>
      </c>
    </row>
    <row r="24" spans="1:23" ht="18" customHeight="1" x14ac:dyDescent="0.3">
      <c r="A24" s="3" t="s">
        <v>12</v>
      </c>
      <c r="B24" s="21">
        <f>SUM(B25:B30)</f>
        <v>0</v>
      </c>
      <c r="C24" s="19"/>
      <c r="D24" s="19"/>
      <c r="E24" s="19"/>
      <c r="F24" s="18"/>
      <c r="G24" s="19"/>
      <c r="H24" s="18"/>
      <c r="I24" s="18"/>
      <c r="J24" s="19"/>
      <c r="K24" s="19"/>
      <c r="L24" s="19"/>
      <c r="M24" s="19"/>
      <c r="N24" s="19"/>
      <c r="O24" s="18"/>
      <c r="P24" s="18"/>
      <c r="Q24" s="18"/>
      <c r="R24" s="18"/>
      <c r="S24" s="18"/>
      <c r="T24" s="18"/>
      <c r="U24" s="18"/>
      <c r="V24" s="18"/>
      <c r="W24" s="7"/>
    </row>
    <row r="25" spans="1:23" ht="18" customHeight="1" x14ac:dyDescent="0.3">
      <c r="A25" s="5" t="s">
        <v>13</v>
      </c>
      <c r="B25" s="58"/>
      <c r="C25" s="6" t="str">
        <f t="shared" ref="C25:R30" si="4">IF($B25="","",IF(C$13="N/A",(C$12/$W$12)*$B25,(C$13/$W$13)*$B25))</f>
        <v/>
      </c>
      <c r="D25" s="6" t="str">
        <f t="shared" si="1"/>
        <v/>
      </c>
      <c r="E25" s="6" t="str">
        <f t="shared" si="1"/>
        <v/>
      </c>
      <c r="F25" s="6" t="str">
        <f t="shared" si="1"/>
        <v/>
      </c>
      <c r="G25" s="6" t="str">
        <f t="shared" si="1"/>
        <v/>
      </c>
      <c r="H25" s="6" t="str">
        <f t="shared" si="1"/>
        <v/>
      </c>
      <c r="I25" s="6" t="str">
        <f t="shared" si="1"/>
        <v/>
      </c>
      <c r="J25" s="6" t="str">
        <f t="shared" si="1"/>
        <v/>
      </c>
      <c r="K25" s="6" t="str">
        <f t="shared" si="1"/>
        <v/>
      </c>
      <c r="L25" s="6" t="str">
        <f t="shared" si="1"/>
        <v/>
      </c>
      <c r="M25" s="6" t="str">
        <f t="shared" si="1"/>
        <v/>
      </c>
      <c r="N25" s="6" t="str">
        <f t="shared" si="1"/>
        <v/>
      </c>
      <c r="O25" s="6" t="str">
        <f t="shared" si="1"/>
        <v/>
      </c>
      <c r="P25" s="6" t="str">
        <f t="shared" si="1"/>
        <v/>
      </c>
      <c r="Q25" s="6" t="str">
        <f t="shared" si="1"/>
        <v/>
      </c>
      <c r="R25" s="6" t="str">
        <f t="shared" si="1"/>
        <v/>
      </c>
      <c r="S25" s="6" t="str">
        <f t="shared" si="1"/>
        <v/>
      </c>
      <c r="T25" s="6" t="str">
        <f t="shared" si="1"/>
        <v/>
      </c>
      <c r="U25" s="6" t="str">
        <f t="shared" si="1"/>
        <v/>
      </c>
      <c r="V25" s="6" t="str">
        <f t="shared" si="1"/>
        <v/>
      </c>
      <c r="W25" s="7">
        <f>SUM(C25:V25)</f>
        <v>0</v>
      </c>
    </row>
    <row r="26" spans="1:23" ht="18" customHeight="1" x14ac:dyDescent="0.3">
      <c r="A26" s="5" t="s">
        <v>14</v>
      </c>
      <c r="B26" s="58"/>
      <c r="C26" s="6" t="str">
        <f t="shared" si="4"/>
        <v/>
      </c>
      <c r="D26" s="6" t="str">
        <f t="shared" si="1"/>
        <v/>
      </c>
      <c r="E26" s="6" t="str">
        <f t="shared" si="1"/>
        <v/>
      </c>
      <c r="F26" s="6" t="str">
        <f t="shared" si="1"/>
        <v/>
      </c>
      <c r="G26" s="6" t="str">
        <f t="shared" si="1"/>
        <v/>
      </c>
      <c r="H26" s="6" t="str">
        <f t="shared" si="1"/>
        <v/>
      </c>
      <c r="I26" s="6" t="str">
        <f t="shared" si="1"/>
        <v/>
      </c>
      <c r="J26" s="6" t="str">
        <f t="shared" si="1"/>
        <v/>
      </c>
      <c r="K26" s="6" t="str">
        <f t="shared" si="1"/>
        <v/>
      </c>
      <c r="L26" s="6" t="str">
        <f t="shared" si="1"/>
        <v/>
      </c>
      <c r="M26" s="6" t="str">
        <f t="shared" si="1"/>
        <v/>
      </c>
      <c r="N26" s="6" t="str">
        <f t="shared" si="1"/>
        <v/>
      </c>
      <c r="O26" s="6" t="str">
        <f t="shared" si="1"/>
        <v/>
      </c>
      <c r="P26" s="6" t="str">
        <f t="shared" si="1"/>
        <v/>
      </c>
      <c r="Q26" s="6" t="str">
        <f t="shared" si="1"/>
        <v/>
      </c>
      <c r="R26" s="6" t="str">
        <f t="shared" si="1"/>
        <v/>
      </c>
      <c r="S26" s="6" t="str">
        <f t="shared" si="1"/>
        <v/>
      </c>
      <c r="T26" s="6" t="str">
        <f t="shared" si="1"/>
        <v/>
      </c>
      <c r="U26" s="6" t="str">
        <f t="shared" si="1"/>
        <v/>
      </c>
      <c r="V26" s="6" t="str">
        <f t="shared" si="1"/>
        <v/>
      </c>
      <c r="W26" s="7">
        <f t="shared" ref="W26:W30" si="5">SUM(C26:V26)</f>
        <v>0</v>
      </c>
    </row>
    <row r="27" spans="1:23" ht="18" customHeight="1" x14ac:dyDescent="0.3">
      <c r="A27" s="5" t="s">
        <v>15</v>
      </c>
      <c r="B27" s="58"/>
      <c r="C27" s="6" t="str">
        <f t="shared" si="4"/>
        <v/>
      </c>
      <c r="D27" s="6" t="str">
        <f t="shared" si="1"/>
        <v/>
      </c>
      <c r="E27" s="6" t="str">
        <f t="shared" si="1"/>
        <v/>
      </c>
      <c r="F27" s="6" t="str">
        <f t="shared" si="1"/>
        <v/>
      </c>
      <c r="G27" s="6" t="str">
        <f t="shared" si="1"/>
        <v/>
      </c>
      <c r="H27" s="6" t="str">
        <f t="shared" si="1"/>
        <v/>
      </c>
      <c r="I27" s="6" t="str">
        <f t="shared" si="1"/>
        <v/>
      </c>
      <c r="J27" s="6" t="str">
        <f t="shared" si="1"/>
        <v/>
      </c>
      <c r="K27" s="6" t="str">
        <f t="shared" si="1"/>
        <v/>
      </c>
      <c r="L27" s="6" t="str">
        <f t="shared" si="1"/>
        <v/>
      </c>
      <c r="M27" s="6" t="str">
        <f t="shared" si="1"/>
        <v/>
      </c>
      <c r="N27" s="6" t="str">
        <f t="shared" si="1"/>
        <v/>
      </c>
      <c r="O27" s="6" t="str">
        <f t="shared" si="1"/>
        <v/>
      </c>
      <c r="P27" s="6" t="str">
        <f t="shared" si="1"/>
        <v/>
      </c>
      <c r="Q27" s="6" t="str">
        <f t="shared" si="1"/>
        <v/>
      </c>
      <c r="R27" s="6" t="str">
        <f t="shared" si="1"/>
        <v/>
      </c>
      <c r="S27" s="6" t="str">
        <f t="shared" si="1"/>
        <v/>
      </c>
      <c r="T27" s="6" t="str">
        <f t="shared" si="1"/>
        <v/>
      </c>
      <c r="U27" s="6" t="str">
        <f t="shared" si="1"/>
        <v/>
      </c>
      <c r="V27" s="6" t="str">
        <f t="shared" si="1"/>
        <v/>
      </c>
      <c r="W27" s="7">
        <f t="shared" si="5"/>
        <v>0</v>
      </c>
    </row>
    <row r="28" spans="1:23" ht="18" customHeight="1" outlineLevel="1" x14ac:dyDescent="0.3">
      <c r="A28" s="126" t="s">
        <v>94</v>
      </c>
      <c r="B28" s="58"/>
      <c r="C28" s="6" t="str">
        <f t="shared" si="4"/>
        <v/>
      </c>
      <c r="D28" s="6" t="str">
        <f t="shared" si="1"/>
        <v/>
      </c>
      <c r="E28" s="6" t="str">
        <f t="shared" si="1"/>
        <v/>
      </c>
      <c r="F28" s="6" t="str">
        <f t="shared" si="1"/>
        <v/>
      </c>
      <c r="G28" s="6" t="str">
        <f t="shared" si="1"/>
        <v/>
      </c>
      <c r="H28" s="6" t="str">
        <f t="shared" si="1"/>
        <v/>
      </c>
      <c r="I28" s="6" t="str">
        <f t="shared" si="1"/>
        <v/>
      </c>
      <c r="J28" s="6" t="str">
        <f t="shared" si="1"/>
        <v/>
      </c>
      <c r="K28" s="6" t="str">
        <f t="shared" si="1"/>
        <v/>
      </c>
      <c r="L28" s="6" t="str">
        <f t="shared" si="1"/>
        <v/>
      </c>
      <c r="M28" s="6" t="str">
        <f t="shared" si="1"/>
        <v/>
      </c>
      <c r="N28" s="6" t="str">
        <f t="shared" si="1"/>
        <v/>
      </c>
      <c r="O28" s="6" t="str">
        <f t="shared" si="1"/>
        <v/>
      </c>
      <c r="P28" s="6" t="str">
        <f t="shared" si="1"/>
        <v/>
      </c>
      <c r="Q28" s="6" t="str">
        <f t="shared" si="1"/>
        <v/>
      </c>
      <c r="R28" s="6" t="str">
        <f t="shared" si="1"/>
        <v/>
      </c>
      <c r="S28" s="6" t="str">
        <f t="shared" si="1"/>
        <v/>
      </c>
      <c r="T28" s="6" t="str">
        <f t="shared" si="1"/>
        <v/>
      </c>
      <c r="U28" s="6" t="str">
        <f t="shared" si="1"/>
        <v/>
      </c>
      <c r="V28" s="6" t="str">
        <f t="shared" si="1"/>
        <v/>
      </c>
      <c r="W28" s="7">
        <f t="shared" si="5"/>
        <v>0</v>
      </c>
    </row>
    <row r="29" spans="1:23" ht="18" customHeight="1" outlineLevel="1" x14ac:dyDescent="0.3">
      <c r="A29" s="126" t="s">
        <v>94</v>
      </c>
      <c r="B29" s="58"/>
      <c r="C29" s="6" t="str">
        <f t="shared" si="4"/>
        <v/>
      </c>
      <c r="D29" s="6" t="str">
        <f t="shared" si="1"/>
        <v/>
      </c>
      <c r="E29" s="6" t="str">
        <f t="shared" si="1"/>
        <v/>
      </c>
      <c r="F29" s="6" t="str">
        <f t="shared" si="1"/>
        <v/>
      </c>
      <c r="G29" s="6" t="str">
        <f t="shared" si="1"/>
        <v/>
      </c>
      <c r="H29" s="6" t="str">
        <f t="shared" si="1"/>
        <v/>
      </c>
      <c r="I29" s="6" t="str">
        <f t="shared" si="1"/>
        <v/>
      </c>
      <c r="J29" s="6" t="str">
        <f t="shared" si="1"/>
        <v/>
      </c>
      <c r="K29" s="6" t="str">
        <f t="shared" si="1"/>
        <v/>
      </c>
      <c r="L29" s="6" t="str">
        <f t="shared" ref="L29:V30" si="6">IF($B29="","",IF(L$13="N/A",(L$12/$W$12)*$B29,(L$13/$W$13)*$B29))</f>
        <v/>
      </c>
      <c r="M29" s="6" t="str">
        <f t="shared" si="6"/>
        <v/>
      </c>
      <c r="N29" s="6" t="str">
        <f t="shared" si="6"/>
        <v/>
      </c>
      <c r="O29" s="6" t="str">
        <f t="shared" si="6"/>
        <v/>
      </c>
      <c r="P29" s="6" t="str">
        <f t="shared" si="6"/>
        <v/>
      </c>
      <c r="Q29" s="6" t="str">
        <f t="shared" si="6"/>
        <v/>
      </c>
      <c r="R29" s="6" t="str">
        <f t="shared" si="6"/>
        <v/>
      </c>
      <c r="S29" s="6" t="str">
        <f t="shared" si="6"/>
        <v/>
      </c>
      <c r="T29" s="6" t="str">
        <f t="shared" si="6"/>
        <v/>
      </c>
      <c r="U29" s="6" t="str">
        <f t="shared" si="6"/>
        <v/>
      </c>
      <c r="V29" s="6" t="str">
        <f t="shared" si="6"/>
        <v/>
      </c>
      <c r="W29" s="7">
        <f t="shared" si="5"/>
        <v>0</v>
      </c>
    </row>
    <row r="30" spans="1:23" ht="18" customHeight="1" outlineLevel="1" x14ac:dyDescent="0.3">
      <c r="A30" s="126" t="s">
        <v>94</v>
      </c>
      <c r="B30" s="58"/>
      <c r="C30" s="6" t="str">
        <f t="shared" si="4"/>
        <v/>
      </c>
      <c r="D30" s="6" t="str">
        <f t="shared" si="4"/>
        <v/>
      </c>
      <c r="E30" s="6" t="str">
        <f t="shared" si="4"/>
        <v/>
      </c>
      <c r="F30" s="6" t="str">
        <f t="shared" si="4"/>
        <v/>
      </c>
      <c r="G30" s="6" t="str">
        <f t="shared" si="4"/>
        <v/>
      </c>
      <c r="H30" s="6" t="str">
        <f t="shared" si="4"/>
        <v/>
      </c>
      <c r="I30" s="6" t="str">
        <f t="shared" si="4"/>
        <v/>
      </c>
      <c r="J30" s="6" t="str">
        <f t="shared" si="4"/>
        <v/>
      </c>
      <c r="K30" s="6" t="str">
        <f t="shared" si="4"/>
        <v/>
      </c>
      <c r="L30" s="6" t="str">
        <f t="shared" si="4"/>
        <v/>
      </c>
      <c r="M30" s="6" t="str">
        <f t="shared" si="4"/>
        <v/>
      </c>
      <c r="N30" s="6" t="str">
        <f t="shared" si="4"/>
        <v/>
      </c>
      <c r="O30" s="6" t="str">
        <f t="shared" si="4"/>
        <v/>
      </c>
      <c r="P30" s="6" t="str">
        <f t="shared" si="4"/>
        <v/>
      </c>
      <c r="Q30" s="6" t="str">
        <f t="shared" si="4"/>
        <v/>
      </c>
      <c r="R30" s="6" t="str">
        <f t="shared" si="4"/>
        <v/>
      </c>
      <c r="S30" s="6" t="str">
        <f t="shared" si="6"/>
        <v/>
      </c>
      <c r="T30" s="6" t="str">
        <f t="shared" si="6"/>
        <v/>
      </c>
      <c r="U30" s="6" t="str">
        <f t="shared" si="6"/>
        <v/>
      </c>
      <c r="V30" s="6" t="str">
        <f t="shared" si="6"/>
        <v/>
      </c>
      <c r="W30" s="7">
        <f t="shared" si="5"/>
        <v>0</v>
      </c>
    </row>
    <row r="31" spans="1:23" ht="18" customHeight="1" x14ac:dyDescent="0.3">
      <c r="A31" s="3" t="s">
        <v>16</v>
      </c>
      <c r="B31" s="21">
        <f>SUM(B32:B35)</f>
        <v>0</v>
      </c>
      <c r="C31" s="18"/>
      <c r="D31" s="18"/>
      <c r="E31" s="18"/>
      <c r="F31" s="18"/>
      <c r="G31" s="18"/>
      <c r="H31" s="18"/>
      <c r="I31" s="18"/>
      <c r="J31" s="18"/>
      <c r="K31" s="18"/>
      <c r="L31" s="18"/>
      <c r="M31" s="18"/>
      <c r="N31" s="18"/>
      <c r="O31" s="18"/>
      <c r="P31" s="18"/>
      <c r="Q31" s="18"/>
      <c r="R31" s="18"/>
      <c r="S31" s="18"/>
      <c r="T31" s="18"/>
      <c r="U31" s="18"/>
      <c r="V31" s="18"/>
      <c r="W31" s="7"/>
    </row>
    <row r="32" spans="1:23" ht="18" customHeight="1" x14ac:dyDescent="0.3">
      <c r="A32" s="5" t="s">
        <v>17</v>
      </c>
      <c r="B32" s="58"/>
      <c r="C32" s="6" t="str">
        <f t="shared" ref="C32:R35" si="7">IF($B32="","",IF(C$13="N/A",(C$12/$W$12)*$B32,(C$13/$W$13)*$B32))</f>
        <v/>
      </c>
      <c r="D32" s="6" t="str">
        <f t="shared" si="7"/>
        <v/>
      </c>
      <c r="E32" s="6" t="str">
        <f t="shared" si="7"/>
        <v/>
      </c>
      <c r="F32" s="6" t="str">
        <f t="shared" si="7"/>
        <v/>
      </c>
      <c r="G32" s="6" t="str">
        <f t="shared" si="7"/>
        <v/>
      </c>
      <c r="H32" s="6" t="str">
        <f t="shared" si="7"/>
        <v/>
      </c>
      <c r="I32" s="6" t="str">
        <f t="shared" si="7"/>
        <v/>
      </c>
      <c r="J32" s="6" t="str">
        <f t="shared" si="7"/>
        <v/>
      </c>
      <c r="K32" s="6" t="str">
        <f t="shared" si="7"/>
        <v/>
      </c>
      <c r="L32" s="6" t="str">
        <f t="shared" si="7"/>
        <v/>
      </c>
      <c r="M32" s="6" t="str">
        <f t="shared" si="7"/>
        <v/>
      </c>
      <c r="N32" s="6" t="str">
        <f t="shared" si="7"/>
        <v/>
      </c>
      <c r="O32" s="6" t="str">
        <f t="shared" si="7"/>
        <v/>
      </c>
      <c r="P32" s="6" t="str">
        <f t="shared" si="7"/>
        <v/>
      </c>
      <c r="Q32" s="6" t="str">
        <f t="shared" si="7"/>
        <v/>
      </c>
      <c r="R32" s="6" t="str">
        <f t="shared" si="7"/>
        <v/>
      </c>
      <c r="S32" s="6" t="str">
        <f t="shared" ref="S32:V35" si="8">IF($B32="","",IF(S$13="N/A",(S$12/$W$12)*$B32,(S$13/$W$13)*$B32))</f>
        <v/>
      </c>
      <c r="T32" s="6" t="str">
        <f t="shared" si="8"/>
        <v/>
      </c>
      <c r="U32" s="6" t="str">
        <f t="shared" si="8"/>
        <v/>
      </c>
      <c r="V32" s="6" t="str">
        <f t="shared" si="8"/>
        <v/>
      </c>
      <c r="W32" s="7">
        <f>SUM(C32:V32)</f>
        <v>0</v>
      </c>
    </row>
    <row r="33" spans="1:23" ht="18" customHeight="1" x14ac:dyDescent="0.3">
      <c r="A33" s="126" t="s">
        <v>95</v>
      </c>
      <c r="B33" s="58"/>
      <c r="C33" s="6" t="str">
        <f t="shared" si="7"/>
        <v/>
      </c>
      <c r="D33" s="6" t="str">
        <f t="shared" si="7"/>
        <v/>
      </c>
      <c r="E33" s="6" t="str">
        <f t="shared" si="7"/>
        <v/>
      </c>
      <c r="F33" s="6" t="str">
        <f t="shared" si="7"/>
        <v/>
      </c>
      <c r="G33" s="6" t="str">
        <f t="shared" si="7"/>
        <v/>
      </c>
      <c r="H33" s="6" t="str">
        <f t="shared" si="7"/>
        <v/>
      </c>
      <c r="I33" s="6" t="str">
        <f t="shared" si="7"/>
        <v/>
      </c>
      <c r="J33" s="6" t="str">
        <f t="shared" si="7"/>
        <v/>
      </c>
      <c r="K33" s="6" t="str">
        <f t="shared" si="7"/>
        <v/>
      </c>
      <c r="L33" s="6" t="str">
        <f t="shared" si="7"/>
        <v/>
      </c>
      <c r="M33" s="6" t="str">
        <f t="shared" si="7"/>
        <v/>
      </c>
      <c r="N33" s="6" t="str">
        <f t="shared" si="7"/>
        <v/>
      </c>
      <c r="O33" s="6" t="str">
        <f t="shared" si="7"/>
        <v/>
      </c>
      <c r="P33" s="6" t="str">
        <f t="shared" si="7"/>
        <v/>
      </c>
      <c r="Q33" s="6" t="str">
        <f t="shared" si="7"/>
        <v/>
      </c>
      <c r="R33" s="6" t="str">
        <f t="shared" si="7"/>
        <v/>
      </c>
      <c r="S33" s="6" t="str">
        <f t="shared" si="8"/>
        <v/>
      </c>
      <c r="T33" s="6" t="str">
        <f t="shared" si="8"/>
        <v/>
      </c>
      <c r="U33" s="6" t="str">
        <f t="shared" si="8"/>
        <v/>
      </c>
      <c r="V33" s="6" t="str">
        <f t="shared" si="8"/>
        <v/>
      </c>
      <c r="W33" s="7">
        <f t="shared" ref="W33:W35" si="9">SUM(C33:V33)</f>
        <v>0</v>
      </c>
    </row>
    <row r="34" spans="1:23" ht="18" customHeight="1" outlineLevel="1" x14ac:dyDescent="0.3">
      <c r="A34" s="126" t="s">
        <v>95</v>
      </c>
      <c r="B34" s="58"/>
      <c r="C34" s="6" t="str">
        <f t="shared" si="7"/>
        <v/>
      </c>
      <c r="D34" s="6" t="str">
        <f t="shared" si="7"/>
        <v/>
      </c>
      <c r="E34" s="6" t="str">
        <f t="shared" si="7"/>
        <v/>
      </c>
      <c r="F34" s="6" t="str">
        <f t="shared" si="7"/>
        <v/>
      </c>
      <c r="G34" s="6" t="str">
        <f t="shared" si="7"/>
        <v/>
      </c>
      <c r="H34" s="6" t="str">
        <f t="shared" si="7"/>
        <v/>
      </c>
      <c r="I34" s="6" t="str">
        <f t="shared" si="7"/>
        <v/>
      </c>
      <c r="J34" s="6" t="str">
        <f t="shared" si="7"/>
        <v/>
      </c>
      <c r="K34" s="6" t="str">
        <f t="shared" si="7"/>
        <v/>
      </c>
      <c r="L34" s="6" t="str">
        <f t="shared" si="7"/>
        <v/>
      </c>
      <c r="M34" s="6" t="str">
        <f t="shared" si="7"/>
        <v/>
      </c>
      <c r="N34" s="6" t="str">
        <f t="shared" si="7"/>
        <v/>
      </c>
      <c r="O34" s="6" t="str">
        <f t="shared" si="7"/>
        <v/>
      </c>
      <c r="P34" s="6" t="str">
        <f t="shared" si="7"/>
        <v/>
      </c>
      <c r="Q34" s="6" t="str">
        <f t="shared" si="7"/>
        <v/>
      </c>
      <c r="R34" s="6" t="str">
        <f t="shared" si="7"/>
        <v/>
      </c>
      <c r="S34" s="6" t="str">
        <f t="shared" si="8"/>
        <v/>
      </c>
      <c r="T34" s="6" t="str">
        <f t="shared" si="8"/>
        <v/>
      </c>
      <c r="U34" s="6" t="str">
        <f t="shared" si="8"/>
        <v/>
      </c>
      <c r="V34" s="6" t="str">
        <f t="shared" si="8"/>
        <v/>
      </c>
      <c r="W34" s="7">
        <f t="shared" si="9"/>
        <v>0</v>
      </c>
    </row>
    <row r="35" spans="1:23" ht="18" customHeight="1" outlineLevel="1" x14ac:dyDescent="0.3">
      <c r="A35" s="126" t="s">
        <v>95</v>
      </c>
      <c r="B35" s="58"/>
      <c r="C35" s="6" t="str">
        <f t="shared" si="7"/>
        <v/>
      </c>
      <c r="D35" s="6" t="str">
        <f t="shared" si="7"/>
        <v/>
      </c>
      <c r="E35" s="6" t="str">
        <f t="shared" si="7"/>
        <v/>
      </c>
      <c r="F35" s="6" t="str">
        <f t="shared" si="7"/>
        <v/>
      </c>
      <c r="G35" s="6" t="str">
        <f t="shared" si="7"/>
        <v/>
      </c>
      <c r="H35" s="6" t="str">
        <f t="shared" si="7"/>
        <v/>
      </c>
      <c r="I35" s="6" t="str">
        <f t="shared" si="7"/>
        <v/>
      </c>
      <c r="J35" s="6" t="str">
        <f t="shared" si="7"/>
        <v/>
      </c>
      <c r="K35" s="6" t="str">
        <f t="shared" si="7"/>
        <v/>
      </c>
      <c r="L35" s="6" t="str">
        <f t="shared" si="7"/>
        <v/>
      </c>
      <c r="M35" s="6" t="str">
        <f t="shared" si="7"/>
        <v/>
      </c>
      <c r="N35" s="6" t="str">
        <f t="shared" si="7"/>
        <v/>
      </c>
      <c r="O35" s="6" t="str">
        <f t="shared" si="7"/>
        <v/>
      </c>
      <c r="P35" s="6" t="str">
        <f t="shared" si="7"/>
        <v/>
      </c>
      <c r="Q35" s="6" t="str">
        <f t="shared" si="7"/>
        <v/>
      </c>
      <c r="R35" s="6" t="str">
        <f t="shared" si="7"/>
        <v/>
      </c>
      <c r="S35" s="6" t="str">
        <f t="shared" si="8"/>
        <v/>
      </c>
      <c r="T35" s="6" t="str">
        <f t="shared" si="8"/>
        <v/>
      </c>
      <c r="U35" s="6" t="str">
        <f t="shared" si="8"/>
        <v/>
      </c>
      <c r="V35" s="6" t="str">
        <f t="shared" si="8"/>
        <v/>
      </c>
      <c r="W35" s="7">
        <f t="shared" si="9"/>
        <v>0</v>
      </c>
    </row>
    <row r="36" spans="1:23" ht="18" customHeight="1" x14ac:dyDescent="0.3">
      <c r="A36" s="3" t="s">
        <v>18</v>
      </c>
      <c r="B36" s="21">
        <f>SUM(B37:B39)</f>
        <v>0</v>
      </c>
      <c r="C36" s="18"/>
      <c r="D36" s="18"/>
      <c r="E36" s="18"/>
      <c r="F36" s="18"/>
      <c r="G36" s="18"/>
      <c r="H36" s="18"/>
      <c r="I36" s="18"/>
      <c r="J36" s="18"/>
      <c r="K36" s="18"/>
      <c r="L36" s="18"/>
      <c r="M36" s="18"/>
      <c r="N36" s="18"/>
      <c r="O36" s="18"/>
      <c r="P36" s="18"/>
      <c r="Q36" s="18"/>
      <c r="R36" s="18"/>
      <c r="S36" s="18"/>
      <c r="T36" s="18"/>
      <c r="U36" s="18"/>
      <c r="V36" s="18"/>
      <c r="W36" s="7"/>
    </row>
    <row r="37" spans="1:23" ht="18" customHeight="1" x14ac:dyDescent="0.3">
      <c r="A37" s="5" t="s">
        <v>96</v>
      </c>
      <c r="B37" s="58"/>
      <c r="C37" s="6" t="str">
        <f t="shared" ref="C37:R39" si="10">IF($B37="","",IF(C$13="N/A",(C$12/$W$12)*$B37,(C$13/$W$13)*$B37))</f>
        <v/>
      </c>
      <c r="D37" s="6" t="str">
        <f t="shared" si="10"/>
        <v/>
      </c>
      <c r="E37" s="6" t="str">
        <f t="shared" si="10"/>
        <v/>
      </c>
      <c r="F37" s="6" t="str">
        <f t="shared" si="10"/>
        <v/>
      </c>
      <c r="G37" s="6" t="str">
        <f t="shared" si="10"/>
        <v/>
      </c>
      <c r="H37" s="6" t="str">
        <f t="shared" si="10"/>
        <v/>
      </c>
      <c r="I37" s="6" t="str">
        <f t="shared" si="10"/>
        <v/>
      </c>
      <c r="J37" s="6" t="str">
        <f t="shared" si="10"/>
        <v/>
      </c>
      <c r="K37" s="6" t="str">
        <f t="shared" si="10"/>
        <v/>
      </c>
      <c r="L37" s="6" t="str">
        <f t="shared" si="10"/>
        <v/>
      </c>
      <c r="M37" s="6" t="str">
        <f t="shared" si="10"/>
        <v/>
      </c>
      <c r="N37" s="6" t="str">
        <f t="shared" si="10"/>
        <v/>
      </c>
      <c r="O37" s="6" t="str">
        <f t="shared" si="10"/>
        <v/>
      </c>
      <c r="P37" s="6" t="str">
        <f t="shared" si="10"/>
        <v/>
      </c>
      <c r="Q37" s="6" t="str">
        <f t="shared" si="10"/>
        <v/>
      </c>
      <c r="R37" s="6" t="str">
        <f t="shared" si="10"/>
        <v/>
      </c>
      <c r="S37" s="6" t="str">
        <f t="shared" ref="S37:V39" si="11">IF($B37="","",IF(S$13="N/A",(S$12/$W$12)*$B37,(S$13/$W$13)*$B37))</f>
        <v/>
      </c>
      <c r="T37" s="6" t="str">
        <f t="shared" si="11"/>
        <v/>
      </c>
      <c r="U37" s="6" t="str">
        <f t="shared" si="11"/>
        <v/>
      </c>
      <c r="V37" s="6" t="str">
        <f t="shared" si="11"/>
        <v/>
      </c>
      <c r="W37" s="7">
        <f>SUM(C37:V37)</f>
        <v>0</v>
      </c>
    </row>
    <row r="38" spans="1:23" ht="18" customHeight="1" outlineLevel="1" x14ac:dyDescent="0.3">
      <c r="A38" s="126" t="s">
        <v>96</v>
      </c>
      <c r="B38" s="58"/>
      <c r="C38" s="6" t="str">
        <f t="shared" si="10"/>
        <v/>
      </c>
      <c r="D38" s="6" t="str">
        <f t="shared" si="10"/>
        <v/>
      </c>
      <c r="E38" s="6" t="str">
        <f t="shared" si="10"/>
        <v/>
      </c>
      <c r="F38" s="6" t="str">
        <f t="shared" si="10"/>
        <v/>
      </c>
      <c r="G38" s="6" t="str">
        <f t="shared" si="10"/>
        <v/>
      </c>
      <c r="H38" s="6" t="str">
        <f t="shared" si="10"/>
        <v/>
      </c>
      <c r="I38" s="6" t="str">
        <f t="shared" si="10"/>
        <v/>
      </c>
      <c r="J38" s="6" t="str">
        <f t="shared" si="10"/>
        <v/>
      </c>
      <c r="K38" s="6" t="str">
        <f t="shared" si="10"/>
        <v/>
      </c>
      <c r="L38" s="6" t="str">
        <f t="shared" si="10"/>
        <v/>
      </c>
      <c r="M38" s="6" t="str">
        <f t="shared" si="10"/>
        <v/>
      </c>
      <c r="N38" s="6" t="str">
        <f t="shared" si="10"/>
        <v/>
      </c>
      <c r="O38" s="6" t="str">
        <f t="shared" si="10"/>
        <v/>
      </c>
      <c r="P38" s="6" t="str">
        <f t="shared" si="10"/>
        <v/>
      </c>
      <c r="Q38" s="6" t="str">
        <f t="shared" si="10"/>
        <v/>
      </c>
      <c r="R38" s="6" t="str">
        <f t="shared" si="10"/>
        <v/>
      </c>
      <c r="S38" s="6" t="str">
        <f t="shared" si="11"/>
        <v/>
      </c>
      <c r="T38" s="6" t="str">
        <f t="shared" si="11"/>
        <v/>
      </c>
      <c r="U38" s="6" t="str">
        <f t="shared" si="11"/>
        <v/>
      </c>
      <c r="V38" s="6" t="str">
        <f t="shared" si="11"/>
        <v/>
      </c>
      <c r="W38" s="7">
        <f t="shared" ref="W38:W39" si="12">SUM(C38:V38)</f>
        <v>0</v>
      </c>
    </row>
    <row r="39" spans="1:23" ht="18" customHeight="1" outlineLevel="1" x14ac:dyDescent="0.3">
      <c r="A39" s="126" t="s">
        <v>96</v>
      </c>
      <c r="B39" s="58"/>
      <c r="C39" s="6" t="str">
        <f t="shared" si="10"/>
        <v/>
      </c>
      <c r="D39" s="6" t="str">
        <f t="shared" si="10"/>
        <v/>
      </c>
      <c r="E39" s="6" t="str">
        <f t="shared" si="10"/>
        <v/>
      </c>
      <c r="F39" s="6" t="str">
        <f t="shared" si="10"/>
        <v/>
      </c>
      <c r="G39" s="6" t="str">
        <f t="shared" si="10"/>
        <v/>
      </c>
      <c r="H39" s="6" t="str">
        <f t="shared" si="10"/>
        <v/>
      </c>
      <c r="I39" s="6" t="str">
        <f t="shared" si="10"/>
        <v/>
      </c>
      <c r="J39" s="6" t="str">
        <f t="shared" si="10"/>
        <v/>
      </c>
      <c r="K39" s="6" t="str">
        <f t="shared" si="10"/>
        <v/>
      </c>
      <c r="L39" s="6" t="str">
        <f t="shared" si="10"/>
        <v/>
      </c>
      <c r="M39" s="6" t="str">
        <f t="shared" si="10"/>
        <v/>
      </c>
      <c r="N39" s="6" t="str">
        <f t="shared" si="10"/>
        <v/>
      </c>
      <c r="O39" s="6" t="str">
        <f t="shared" si="10"/>
        <v/>
      </c>
      <c r="P39" s="6" t="str">
        <f t="shared" si="10"/>
        <v/>
      </c>
      <c r="Q39" s="6" t="str">
        <f t="shared" si="10"/>
        <v/>
      </c>
      <c r="R39" s="6" t="str">
        <f t="shared" si="10"/>
        <v/>
      </c>
      <c r="S39" s="6" t="str">
        <f t="shared" si="11"/>
        <v/>
      </c>
      <c r="T39" s="6" t="str">
        <f t="shared" si="11"/>
        <v/>
      </c>
      <c r="U39" s="6" t="str">
        <f t="shared" si="11"/>
        <v/>
      </c>
      <c r="V39" s="6" t="str">
        <f t="shared" si="11"/>
        <v/>
      </c>
      <c r="W39" s="7">
        <f t="shared" si="12"/>
        <v>0</v>
      </c>
    </row>
    <row r="40" spans="1:23" ht="18" customHeight="1" thickBot="1" x14ac:dyDescent="0.35">
      <c r="A40" s="8" t="s">
        <v>30</v>
      </c>
      <c r="B40" s="22">
        <f>SUM(B14+B24+B31+B36)</f>
        <v>0</v>
      </c>
      <c r="C40" s="9">
        <f t="shared" ref="C40:W40" si="13">SUM(C15:C39)</f>
        <v>0</v>
      </c>
      <c r="D40" s="9">
        <f t="shared" si="13"/>
        <v>0</v>
      </c>
      <c r="E40" s="9">
        <f t="shared" si="13"/>
        <v>0</v>
      </c>
      <c r="F40" s="9">
        <f t="shared" si="13"/>
        <v>0</v>
      </c>
      <c r="G40" s="9">
        <f t="shared" si="13"/>
        <v>0</v>
      </c>
      <c r="H40" s="9">
        <f t="shared" si="13"/>
        <v>0</v>
      </c>
      <c r="I40" s="9">
        <f t="shared" si="13"/>
        <v>0</v>
      </c>
      <c r="J40" s="9">
        <f t="shared" si="13"/>
        <v>0</v>
      </c>
      <c r="K40" s="9">
        <f t="shared" si="13"/>
        <v>0</v>
      </c>
      <c r="L40" s="9">
        <f t="shared" si="13"/>
        <v>0</v>
      </c>
      <c r="M40" s="9">
        <f t="shared" si="13"/>
        <v>0</v>
      </c>
      <c r="N40" s="9">
        <f t="shared" si="13"/>
        <v>0</v>
      </c>
      <c r="O40" s="9">
        <f t="shared" si="13"/>
        <v>0</v>
      </c>
      <c r="P40" s="9">
        <f t="shared" si="13"/>
        <v>0</v>
      </c>
      <c r="Q40" s="9">
        <f t="shared" si="13"/>
        <v>0</v>
      </c>
      <c r="R40" s="9">
        <f t="shared" si="13"/>
        <v>0</v>
      </c>
      <c r="S40" s="9">
        <f t="shared" si="13"/>
        <v>0</v>
      </c>
      <c r="T40" s="9">
        <f t="shared" si="13"/>
        <v>0</v>
      </c>
      <c r="U40" s="9">
        <f t="shared" si="13"/>
        <v>0</v>
      </c>
      <c r="V40" s="9">
        <f t="shared" si="13"/>
        <v>0</v>
      </c>
      <c r="W40" s="10">
        <f t="shared" si="13"/>
        <v>0</v>
      </c>
    </row>
    <row r="41" spans="1:23" ht="18" customHeight="1" thickBot="1" x14ac:dyDescent="0.35">
      <c r="A41" s="11" t="s">
        <v>31</v>
      </c>
      <c r="B41" s="23" t="e">
        <f>IF(B40="","",(B40/W12))</f>
        <v>#DIV/0!</v>
      </c>
      <c r="C41" s="29"/>
      <c r="D41" s="29"/>
      <c r="E41" s="29"/>
      <c r="F41" s="29"/>
      <c r="G41" s="29"/>
      <c r="H41" s="29"/>
      <c r="I41" s="29"/>
      <c r="J41" s="29"/>
      <c r="K41" s="29"/>
      <c r="L41" s="29"/>
      <c r="M41" s="29"/>
      <c r="N41" s="29"/>
      <c r="O41" s="29"/>
      <c r="P41" s="29"/>
      <c r="Q41" s="29"/>
      <c r="R41" s="29"/>
      <c r="S41" s="29"/>
      <c r="T41" s="29"/>
      <c r="U41" s="29"/>
      <c r="V41" s="29"/>
      <c r="W41" s="12"/>
    </row>
    <row r="42" spans="1:23" ht="18" customHeight="1" x14ac:dyDescent="0.25">
      <c r="A42" s="3"/>
      <c r="B42" s="20"/>
      <c r="C42" s="13"/>
      <c r="D42" s="13"/>
      <c r="E42" s="13"/>
      <c r="F42" s="13"/>
      <c r="G42" s="13"/>
      <c r="H42" s="13"/>
      <c r="I42" s="13"/>
      <c r="J42" s="13"/>
      <c r="K42" s="13"/>
      <c r="L42" s="13"/>
      <c r="M42" s="13"/>
      <c r="N42" s="13"/>
      <c r="O42" s="13"/>
      <c r="P42" s="13"/>
      <c r="Q42" s="13"/>
      <c r="R42" s="13"/>
      <c r="S42" s="13"/>
      <c r="T42" s="13"/>
      <c r="U42" s="13"/>
      <c r="V42" s="13"/>
      <c r="W42" s="14"/>
    </row>
    <row r="43" spans="1:23" ht="18" customHeight="1" x14ac:dyDescent="0.25">
      <c r="A43" s="77" t="s">
        <v>37</v>
      </c>
      <c r="B43" s="78">
        <f>SUM(C43:V43)</f>
        <v>0</v>
      </c>
      <c r="C43" s="59"/>
      <c r="D43" s="59"/>
      <c r="E43" s="59"/>
      <c r="F43" s="59"/>
      <c r="G43" s="59"/>
      <c r="H43" s="59"/>
      <c r="I43" s="59"/>
      <c r="J43" s="59"/>
      <c r="K43" s="59"/>
      <c r="L43" s="59"/>
      <c r="M43" s="59"/>
      <c r="N43" s="59"/>
      <c r="O43" s="59"/>
      <c r="P43" s="59"/>
      <c r="Q43" s="59"/>
      <c r="R43" s="59"/>
      <c r="S43" s="59"/>
      <c r="T43" s="59"/>
      <c r="U43" s="59"/>
      <c r="V43" s="59"/>
      <c r="W43" s="7">
        <f>SUM(C43:V43)</f>
        <v>0</v>
      </c>
    </row>
    <row r="44" spans="1:23" ht="18" customHeight="1" x14ac:dyDescent="0.25">
      <c r="A44" s="77" t="s">
        <v>34</v>
      </c>
      <c r="B44" s="78">
        <f t="shared" ref="B44" si="14">SUM(C44:V44)</f>
        <v>0</v>
      </c>
      <c r="C44" s="60"/>
      <c r="D44" s="60"/>
      <c r="E44" s="60"/>
      <c r="F44" s="60"/>
      <c r="G44" s="60"/>
      <c r="H44" s="60"/>
      <c r="I44" s="60"/>
      <c r="J44" s="60"/>
      <c r="K44" s="60"/>
      <c r="L44" s="60"/>
      <c r="M44" s="60"/>
      <c r="N44" s="60"/>
      <c r="O44" s="60"/>
      <c r="P44" s="60"/>
      <c r="Q44" s="60"/>
      <c r="R44" s="60"/>
      <c r="S44" s="60"/>
      <c r="T44" s="60"/>
      <c r="U44" s="60"/>
      <c r="V44" s="60"/>
      <c r="W44" s="7">
        <f t="shared" ref="W44" si="15">SUM(C44:V44)</f>
        <v>0</v>
      </c>
    </row>
    <row r="45" spans="1:23" x14ac:dyDescent="0.25">
      <c r="A45" s="77" t="s">
        <v>35</v>
      </c>
      <c r="B45" s="78">
        <f>SUM(C45:V45)</f>
        <v>0</v>
      </c>
      <c r="C45" s="59"/>
      <c r="D45" s="59"/>
      <c r="E45" s="59"/>
      <c r="F45" s="59"/>
      <c r="G45" s="59"/>
      <c r="H45" s="59"/>
      <c r="I45" s="59"/>
      <c r="J45" s="59"/>
      <c r="K45" s="59"/>
      <c r="L45" s="59"/>
      <c r="M45" s="59"/>
      <c r="N45" s="59"/>
      <c r="O45" s="59"/>
      <c r="P45" s="59"/>
      <c r="Q45" s="59"/>
      <c r="R45" s="59"/>
      <c r="S45" s="59"/>
      <c r="T45" s="59"/>
      <c r="U45" s="59"/>
      <c r="V45" s="59"/>
      <c r="W45" s="7">
        <f>SUM(C45:V45)</f>
        <v>0</v>
      </c>
    </row>
    <row r="46" spans="1:23" s="27" customFormat="1" ht="15.75" thickBot="1" x14ac:dyDescent="0.3">
      <c r="A46" s="79" t="s">
        <v>36</v>
      </c>
      <c r="B46" s="80"/>
      <c r="C46" s="81">
        <f>C40-C43-C44-C45</f>
        <v>0</v>
      </c>
      <c r="D46" s="81">
        <f t="shared" ref="D46:V46" si="16">D40-D43-D44-D45</f>
        <v>0</v>
      </c>
      <c r="E46" s="81">
        <f t="shared" si="16"/>
        <v>0</v>
      </c>
      <c r="F46" s="81">
        <f t="shared" si="16"/>
        <v>0</v>
      </c>
      <c r="G46" s="81">
        <f t="shared" si="16"/>
        <v>0</v>
      </c>
      <c r="H46" s="81">
        <f t="shared" si="16"/>
        <v>0</v>
      </c>
      <c r="I46" s="81">
        <f t="shared" si="16"/>
        <v>0</v>
      </c>
      <c r="J46" s="81">
        <f t="shared" si="16"/>
        <v>0</v>
      </c>
      <c r="K46" s="81">
        <f t="shared" si="16"/>
        <v>0</v>
      </c>
      <c r="L46" s="81">
        <f t="shared" si="16"/>
        <v>0</v>
      </c>
      <c r="M46" s="81">
        <f t="shared" si="16"/>
        <v>0</v>
      </c>
      <c r="N46" s="81">
        <f t="shared" si="16"/>
        <v>0</v>
      </c>
      <c r="O46" s="81">
        <f t="shared" si="16"/>
        <v>0</v>
      </c>
      <c r="P46" s="81">
        <f t="shared" si="16"/>
        <v>0</v>
      </c>
      <c r="Q46" s="81">
        <f t="shared" si="16"/>
        <v>0</v>
      </c>
      <c r="R46" s="81">
        <f t="shared" si="16"/>
        <v>0</v>
      </c>
      <c r="S46" s="81">
        <f t="shared" si="16"/>
        <v>0</v>
      </c>
      <c r="T46" s="81">
        <f t="shared" si="16"/>
        <v>0</v>
      </c>
      <c r="U46" s="81">
        <f t="shared" si="16"/>
        <v>0</v>
      </c>
      <c r="V46" s="81">
        <f t="shared" si="16"/>
        <v>0</v>
      </c>
      <c r="W46" s="82">
        <f t="shared" ref="W46" si="17">W40-W43-W45</f>
        <v>0</v>
      </c>
    </row>
    <row r="47" spans="1:23" s="27" customFormat="1" ht="6" customHeight="1" x14ac:dyDescent="0.25">
      <c r="A47" s="152" t="b">
        <v>1</v>
      </c>
      <c r="B47" s="153"/>
      <c r="C47" s="154"/>
      <c r="D47" s="154"/>
      <c r="E47" s="154"/>
      <c r="F47" s="154"/>
      <c r="G47" s="154"/>
      <c r="H47" s="154"/>
      <c r="I47" s="154"/>
      <c r="J47" s="154"/>
      <c r="K47" s="154"/>
      <c r="L47" s="154"/>
      <c r="M47" s="154"/>
      <c r="N47" s="154"/>
      <c r="O47" s="154"/>
      <c r="P47" s="154"/>
      <c r="Q47" s="154"/>
      <c r="R47" s="154"/>
      <c r="S47" s="154"/>
      <c r="T47" s="154"/>
      <c r="U47" s="154"/>
      <c r="V47" s="154"/>
      <c r="W47" s="154"/>
    </row>
    <row r="48" spans="1:23" x14ac:dyDescent="0.25">
      <c r="A48" s="120"/>
      <c r="W48" s="121"/>
    </row>
    <row r="49" spans="1:24" x14ac:dyDescent="0.25">
      <c r="A49" s="122" t="s">
        <v>40</v>
      </c>
    </row>
    <row r="50" spans="1:24" x14ac:dyDescent="0.25">
      <c r="A50" s="195"/>
      <c r="B50" s="195"/>
      <c r="C50" s="195"/>
      <c r="D50" s="195"/>
      <c r="E50" s="195"/>
      <c r="F50" s="195"/>
      <c r="G50" s="195"/>
      <c r="H50" s="195"/>
      <c r="I50" s="195"/>
      <c r="J50" s="195"/>
      <c r="K50" s="195"/>
      <c r="L50" s="195"/>
      <c r="M50" s="195"/>
      <c r="N50" s="195"/>
      <c r="O50" s="195"/>
      <c r="P50" s="195"/>
      <c r="Q50" s="195"/>
      <c r="R50" s="195"/>
      <c r="S50" s="195"/>
      <c r="T50" s="195"/>
      <c r="U50" s="195"/>
      <c r="V50" s="195"/>
      <c r="W50" s="195"/>
    </row>
    <row r="51" spans="1:24" x14ac:dyDescent="0.25">
      <c r="A51" s="195"/>
      <c r="B51" s="195"/>
      <c r="C51" s="195"/>
      <c r="D51" s="195"/>
      <c r="E51" s="195"/>
      <c r="F51" s="195"/>
      <c r="G51" s="195"/>
      <c r="H51" s="195"/>
      <c r="I51" s="195"/>
      <c r="J51" s="195"/>
      <c r="K51" s="195"/>
      <c r="L51" s="195"/>
      <c r="M51" s="195"/>
      <c r="N51" s="195"/>
      <c r="O51" s="195"/>
      <c r="P51" s="195"/>
      <c r="Q51" s="195"/>
      <c r="R51" s="195"/>
      <c r="S51" s="195"/>
      <c r="T51" s="195"/>
      <c r="U51" s="195"/>
      <c r="V51" s="195"/>
      <c r="W51" s="195"/>
    </row>
    <row r="52" spans="1:24" x14ac:dyDescent="0.25">
      <c r="A52" s="195"/>
      <c r="B52" s="195"/>
      <c r="C52" s="195"/>
      <c r="D52" s="195"/>
      <c r="E52" s="195"/>
      <c r="F52" s="195"/>
      <c r="G52" s="195"/>
      <c r="H52" s="195"/>
      <c r="I52" s="195"/>
      <c r="J52" s="195"/>
      <c r="K52" s="195"/>
      <c r="L52" s="195"/>
      <c r="M52" s="195"/>
      <c r="N52" s="195"/>
      <c r="O52" s="195"/>
      <c r="P52" s="195"/>
      <c r="Q52" s="195"/>
      <c r="R52" s="195"/>
      <c r="S52" s="195"/>
      <c r="T52" s="195"/>
      <c r="U52" s="195"/>
      <c r="V52" s="195"/>
      <c r="W52" s="195"/>
    </row>
    <row r="53" spans="1:24" x14ac:dyDescent="0.25">
      <c r="A53" s="195"/>
      <c r="B53" s="195"/>
      <c r="C53" s="195"/>
      <c r="D53" s="195"/>
      <c r="E53" s="195"/>
      <c r="F53" s="195"/>
      <c r="G53" s="195"/>
      <c r="H53" s="195"/>
      <c r="I53" s="195"/>
      <c r="J53" s="195"/>
      <c r="K53" s="195"/>
      <c r="L53" s="195"/>
      <c r="M53" s="195"/>
      <c r="N53" s="195"/>
      <c r="O53" s="195"/>
      <c r="P53" s="195"/>
      <c r="Q53" s="195"/>
      <c r="R53" s="195"/>
      <c r="S53" s="195"/>
      <c r="T53" s="195"/>
      <c r="U53" s="195"/>
      <c r="V53" s="195"/>
      <c r="W53" s="195"/>
    </row>
    <row r="54" spans="1:24" x14ac:dyDescent="0.25">
      <c r="A54" s="195"/>
      <c r="B54" s="195"/>
      <c r="C54" s="195"/>
      <c r="D54" s="195"/>
      <c r="E54" s="195"/>
      <c r="F54" s="195"/>
      <c r="G54" s="195"/>
      <c r="H54" s="195"/>
      <c r="I54" s="195"/>
      <c r="J54" s="195"/>
      <c r="K54" s="195"/>
      <c r="L54" s="195"/>
      <c r="M54" s="195"/>
      <c r="N54" s="195"/>
      <c r="O54" s="195"/>
      <c r="P54" s="195"/>
      <c r="Q54" s="195"/>
      <c r="R54" s="195"/>
      <c r="S54" s="195"/>
      <c r="T54" s="195"/>
      <c r="U54" s="195"/>
      <c r="V54" s="195"/>
      <c r="W54" s="195"/>
      <c r="X54" s="98"/>
    </row>
    <row r="55" spans="1:24" x14ac:dyDescent="0.25">
      <c r="A55" s="195"/>
      <c r="B55" s="195"/>
      <c r="C55" s="195"/>
      <c r="D55" s="195"/>
      <c r="E55" s="195"/>
      <c r="F55" s="195"/>
      <c r="G55" s="195"/>
      <c r="H55" s="195"/>
      <c r="I55" s="195"/>
      <c r="J55" s="195"/>
      <c r="K55" s="195"/>
      <c r="L55" s="195"/>
      <c r="M55" s="195"/>
      <c r="N55" s="195"/>
      <c r="O55" s="195"/>
      <c r="P55" s="195"/>
      <c r="Q55" s="195"/>
      <c r="R55" s="195"/>
      <c r="S55" s="195"/>
      <c r="T55" s="195"/>
      <c r="U55" s="195"/>
      <c r="V55" s="195"/>
      <c r="W55" s="195"/>
      <c r="X55" s="98"/>
    </row>
    <row r="56" spans="1:24" x14ac:dyDescent="0.25">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98"/>
    </row>
    <row r="57" spans="1:24" x14ac:dyDescent="0.25">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98"/>
    </row>
    <row r="58" spans="1:24"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98"/>
    </row>
    <row r="59" spans="1:24" x14ac:dyDescent="0.25">
      <c r="A59" s="98"/>
      <c r="B59" s="98"/>
      <c r="C59" s="98"/>
      <c r="D59" s="98"/>
      <c r="E59" s="98"/>
      <c r="F59" s="98"/>
      <c r="G59" s="98"/>
      <c r="H59" s="98"/>
      <c r="I59" s="98"/>
      <c r="J59" s="98"/>
      <c r="K59" s="98"/>
      <c r="L59" s="98"/>
      <c r="M59" s="98"/>
      <c r="N59" s="98"/>
      <c r="O59" s="98"/>
      <c r="P59" s="98"/>
      <c r="Q59" s="98"/>
      <c r="R59" s="98"/>
      <c r="S59" s="98"/>
      <c r="T59" s="98"/>
      <c r="U59" s="98"/>
      <c r="V59" s="98"/>
      <c r="W59" s="98"/>
      <c r="X59" s="98"/>
    </row>
    <row r="60" spans="1:24" x14ac:dyDescent="0.25">
      <c r="A60" s="98"/>
      <c r="B60" s="98"/>
      <c r="C60" s="98"/>
      <c r="D60" s="98"/>
      <c r="E60" s="98"/>
      <c r="F60" s="98"/>
      <c r="G60" s="98"/>
      <c r="H60" s="98"/>
      <c r="I60" s="98"/>
      <c r="J60" s="98"/>
      <c r="K60" s="98"/>
      <c r="L60" s="98"/>
      <c r="M60" s="98"/>
      <c r="N60" s="98"/>
      <c r="O60" s="98"/>
      <c r="P60" s="98"/>
      <c r="Q60" s="98"/>
      <c r="R60" s="98"/>
      <c r="S60" s="98"/>
      <c r="T60" s="98"/>
      <c r="U60" s="98"/>
      <c r="V60" s="98"/>
      <c r="W60" s="98"/>
      <c r="X60" s="98"/>
    </row>
    <row r="61" spans="1:24" x14ac:dyDescent="0.25">
      <c r="A61" s="98"/>
      <c r="B61" s="98"/>
      <c r="C61" s="98"/>
      <c r="D61" s="98"/>
      <c r="E61" s="98"/>
      <c r="F61" s="98"/>
      <c r="G61" s="98"/>
      <c r="H61" s="98"/>
      <c r="I61" s="98"/>
      <c r="J61" s="98"/>
      <c r="K61" s="98"/>
      <c r="L61" s="98"/>
      <c r="M61" s="98"/>
      <c r="N61" s="98"/>
      <c r="O61" s="98"/>
      <c r="P61" s="98"/>
      <c r="Q61" s="98"/>
      <c r="R61" s="98"/>
      <c r="S61" s="98"/>
      <c r="T61" s="98"/>
      <c r="U61" s="98"/>
      <c r="V61" s="98"/>
      <c r="W61" s="98"/>
      <c r="X61" s="98"/>
    </row>
  </sheetData>
  <sheetProtection password="ED61" sheet="1" objects="1" scenarios="1" formatColumns="0" selectLockedCells="1"/>
  <protectedRanges>
    <protectedRange algorithmName="SHA-512" hashValue="0A/6/VDAQh/az809nr5lpx9pIUXZijZC4Ayd8OSZGaMYF4WztguUVsQK9aikzmACFzZndTH2kB1YNxjE8VsjZg==" saltValue="uBR+krUrXGYsw+9v07Kr6A==" spinCount="100000" sqref="C43:V45" name="Range1" securityDescriptor="O:WDG:WDD:(A;;CC;;;S-1-5-21-2014984376-1121999897-483988704-43432)"/>
    <protectedRange algorithmName="SHA-512" hashValue="0A/6/VDAQh/az809nr5lpx9pIUXZijZC4Ayd8OSZGaMYF4WztguUVsQK9aikzmACFzZndTH2kB1YNxjE8VsjZg==" saltValue="uBR+krUrXGYsw+9v07Kr6A==" spinCount="100000" sqref="C13:V13" name="Range1_2_2" securityDescriptor="O:WDG:WDD:(A;;CC;;;S-1-5-21-2014984376-1121999897-483988704-43432)"/>
    <protectedRange algorithmName="SHA-512" hashValue="0A/6/VDAQh/az809nr5lpx9pIUXZijZC4Ayd8OSZGaMYF4WztguUVsQK9aikzmACFzZndTH2kB1YNxjE8VsjZg==" saltValue="uBR+krUrXGYsw+9v07Kr6A==" spinCount="100000" sqref="C12:V12" name="Range1_2" securityDescriptor="O:WDG:WDD:(A;;CC;;;S-1-5-21-2014984376-1121999897-483988704-43432)"/>
  </protectedRanges>
  <mergeCells count="16">
    <mergeCell ref="A50:W55"/>
    <mergeCell ref="S10:S11"/>
    <mergeCell ref="T10:T11"/>
    <mergeCell ref="U10:U11"/>
    <mergeCell ref="V10:V11"/>
    <mergeCell ref="A13:B13"/>
    <mergeCell ref="B7:C7"/>
    <mergeCell ref="B9:B11"/>
    <mergeCell ref="C9:S9"/>
    <mergeCell ref="C10:E10"/>
    <mergeCell ref="F10:I10"/>
    <mergeCell ref="J10:K10"/>
    <mergeCell ref="L10:M10"/>
    <mergeCell ref="P10:P11"/>
    <mergeCell ref="Q10:Q11"/>
    <mergeCell ref="R10:R11"/>
  </mergeCells>
  <pageMargins left="0.7" right="0.7" top="0.75" bottom="0.75" header="0.3" footer="0.3"/>
  <pageSetup scale="35" fitToHeight="0" orientation="landscape" r:id="rId1"/>
  <headerFooter>
    <oddHeader xml:space="preserve">&amp;CAPPENDIX ITEM 8 TO GOVERNOR'S GUIDELINES
STANDARD BUDGET FORMAT FOR SHARED COSTS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1</xdr:col>
                    <xdr:colOff>466725</xdr:colOff>
                    <xdr:row>11</xdr:row>
                    <xdr:rowOff>19050</xdr:rowOff>
                  </from>
                  <to>
                    <xdr:col>1</xdr:col>
                    <xdr:colOff>847725</xdr:colOff>
                    <xdr:row>12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42"/>
  <sheetViews>
    <sheetView zoomScaleNormal="100" workbookViewId="0">
      <selection activeCell="C3" sqref="C3"/>
    </sheetView>
  </sheetViews>
  <sheetFormatPr defaultRowHeight="15" x14ac:dyDescent="0.25"/>
  <cols>
    <col min="1" max="1" width="11.5703125" customWidth="1"/>
    <col min="2" max="2" width="35.42578125" customWidth="1"/>
    <col min="3" max="3" width="19.7109375" customWidth="1"/>
    <col min="4" max="4" width="19" customWidth="1"/>
    <col min="5" max="5" width="17.85546875" customWidth="1"/>
    <col min="6" max="6" width="16.140625" customWidth="1"/>
  </cols>
  <sheetData>
    <row r="1" spans="1:13" x14ac:dyDescent="0.25">
      <c r="A1" s="24" t="s">
        <v>83</v>
      </c>
      <c r="B1" s="25"/>
      <c r="C1" s="25"/>
    </row>
    <row r="2" spans="1:13" x14ac:dyDescent="0.25">
      <c r="A2" s="25"/>
      <c r="B2" s="25"/>
      <c r="C2" s="25"/>
    </row>
    <row r="3" spans="1:13" x14ac:dyDescent="0.25">
      <c r="B3" s="26" t="s">
        <v>76</v>
      </c>
      <c r="C3" s="55"/>
    </row>
    <row r="4" spans="1:13" x14ac:dyDescent="0.25">
      <c r="B4" s="27"/>
      <c r="C4" s="25"/>
    </row>
    <row r="5" spans="1:13" x14ac:dyDescent="0.25">
      <c r="B5" s="26" t="s">
        <v>77</v>
      </c>
      <c r="C5" s="55"/>
    </row>
    <row r="6" spans="1:13" x14ac:dyDescent="0.25">
      <c r="B6" s="28"/>
      <c r="C6" s="25"/>
    </row>
    <row r="7" spans="1:13" x14ac:dyDescent="0.25">
      <c r="B7" s="26" t="s">
        <v>78</v>
      </c>
      <c r="C7" s="169"/>
      <c r="D7" s="169"/>
      <c r="E7" s="48"/>
    </row>
    <row r="9" spans="1:13" ht="15" customHeight="1" x14ac:dyDescent="0.25">
      <c r="A9" s="24" t="s">
        <v>132</v>
      </c>
    </row>
    <row r="10" spans="1:13" x14ac:dyDescent="0.25">
      <c r="A10" s="1" t="s">
        <v>130</v>
      </c>
      <c r="B10" s="50" t="s">
        <v>135</v>
      </c>
      <c r="C10" s="2"/>
      <c r="D10" s="2"/>
      <c r="E10" s="2"/>
      <c r="F10" s="2"/>
      <c r="G10" s="2"/>
      <c r="H10" s="2"/>
      <c r="I10" s="2"/>
      <c r="J10" s="2"/>
      <c r="K10" s="2"/>
      <c r="L10" s="2"/>
      <c r="M10" s="2"/>
    </row>
    <row r="11" spans="1:13" ht="61.5" customHeight="1" x14ac:dyDescent="0.25">
      <c r="A11" s="1"/>
      <c r="B11" s="170" t="s">
        <v>134</v>
      </c>
      <c r="C11" s="170"/>
      <c r="D11" s="170"/>
      <c r="E11" s="170"/>
      <c r="F11" s="170"/>
      <c r="G11" s="170"/>
      <c r="H11" s="44"/>
      <c r="I11" s="44"/>
      <c r="J11" s="44"/>
      <c r="K11" s="44"/>
      <c r="L11" s="2"/>
      <c r="M11" s="2"/>
    </row>
    <row r="12" spans="1:13" x14ac:dyDescent="0.25">
      <c r="A12" s="1"/>
      <c r="B12" s="50"/>
      <c r="C12" s="2"/>
      <c r="D12" s="2"/>
      <c r="E12" s="2"/>
      <c r="F12" s="2"/>
      <c r="G12" s="2"/>
      <c r="H12" s="2"/>
      <c r="I12" s="2"/>
      <c r="J12" s="2"/>
      <c r="K12" s="2"/>
      <c r="L12" s="2"/>
      <c r="M12" s="2"/>
    </row>
    <row r="13" spans="1:13" ht="33" customHeight="1" x14ac:dyDescent="0.25">
      <c r="A13" s="52" t="s">
        <v>133</v>
      </c>
      <c r="B13" s="171" t="s">
        <v>143</v>
      </c>
      <c r="C13" s="171"/>
      <c r="D13" s="171"/>
      <c r="E13" s="171"/>
      <c r="F13" s="171"/>
      <c r="G13" s="171"/>
      <c r="H13" s="56"/>
      <c r="I13" s="56"/>
      <c r="J13" s="56"/>
      <c r="K13" s="56"/>
      <c r="L13" s="2"/>
      <c r="M13" s="2"/>
    </row>
    <row r="14" spans="1:13" ht="47.25" customHeight="1" x14ac:dyDescent="0.25">
      <c r="A14" s="1"/>
      <c r="B14" s="170" t="s">
        <v>136</v>
      </c>
      <c r="C14" s="170"/>
      <c r="D14" s="170"/>
      <c r="E14" s="170"/>
      <c r="F14" s="170"/>
      <c r="G14" s="170"/>
      <c r="H14" s="44"/>
      <c r="I14" s="44"/>
      <c r="J14" s="44"/>
      <c r="K14" s="44"/>
      <c r="L14" s="2"/>
      <c r="M14" s="2"/>
    </row>
    <row r="15" spans="1:13" ht="15.75" customHeight="1" x14ac:dyDescent="0.25">
      <c r="B15" s="51" t="s">
        <v>141</v>
      </c>
      <c r="C15" s="2"/>
      <c r="D15" s="2"/>
      <c r="E15" s="2"/>
      <c r="F15" s="2"/>
      <c r="G15" s="2"/>
      <c r="H15" s="2"/>
      <c r="I15" s="2"/>
      <c r="J15" s="2"/>
      <c r="K15" s="2"/>
      <c r="L15" s="2"/>
      <c r="M15" s="2"/>
    </row>
    <row r="16" spans="1:13" ht="30.75" customHeight="1" x14ac:dyDescent="0.25">
      <c r="B16" s="171" t="s">
        <v>142</v>
      </c>
      <c r="C16" s="171"/>
      <c r="D16" s="171"/>
      <c r="E16" s="171"/>
      <c r="F16" s="171"/>
      <c r="G16" s="171"/>
      <c r="H16" s="56"/>
      <c r="I16" s="56"/>
      <c r="J16" s="56"/>
      <c r="K16" s="56"/>
      <c r="L16" s="2"/>
      <c r="M16" s="2"/>
    </row>
    <row r="17" spans="1:13" ht="15" customHeight="1" x14ac:dyDescent="0.25">
      <c r="B17" s="51"/>
      <c r="C17" s="2"/>
      <c r="D17" s="2"/>
      <c r="E17" s="2"/>
      <c r="F17" s="2"/>
      <c r="G17" s="2"/>
      <c r="H17" s="2"/>
      <c r="I17" s="2"/>
      <c r="J17" s="2"/>
      <c r="K17" s="2"/>
      <c r="L17" s="2"/>
      <c r="M17" s="2"/>
    </row>
    <row r="18" spans="1:13" ht="15" customHeight="1" x14ac:dyDescent="0.25">
      <c r="A18" s="49" t="s">
        <v>137</v>
      </c>
    </row>
    <row r="19" spans="1:13" ht="15" customHeight="1" x14ac:dyDescent="0.25">
      <c r="A19" s="49" t="s">
        <v>144</v>
      </c>
    </row>
    <row r="20" spans="1:13" ht="15" customHeight="1" x14ac:dyDescent="0.25">
      <c r="A20" s="49"/>
    </row>
    <row r="21" spans="1:13" ht="20.25" customHeight="1" x14ac:dyDescent="0.25">
      <c r="C21" s="43" t="s">
        <v>130</v>
      </c>
      <c r="D21" s="172" t="s">
        <v>131</v>
      </c>
      <c r="E21" s="173"/>
      <c r="F21" s="43" t="s">
        <v>140</v>
      </c>
    </row>
    <row r="22" spans="1:13" ht="20.25" customHeight="1" x14ac:dyDescent="0.25">
      <c r="C22" s="54"/>
      <c r="D22" s="53" t="s">
        <v>138</v>
      </c>
      <c r="E22" s="53" t="s">
        <v>139</v>
      </c>
      <c r="F22" s="54"/>
      <c r="K22" s="41"/>
    </row>
    <row r="23" spans="1:13" ht="18" customHeight="1" x14ac:dyDescent="0.25">
      <c r="A23" s="167" t="s">
        <v>110</v>
      </c>
      <c r="B23" s="45" t="s">
        <v>101</v>
      </c>
      <c r="C23" s="57"/>
      <c r="D23" s="57"/>
      <c r="E23" s="57"/>
      <c r="F23" s="47">
        <f>SUM(C23:E23)</f>
        <v>0</v>
      </c>
      <c r="K23" s="42"/>
    </row>
    <row r="24" spans="1:13" ht="18" customHeight="1" x14ac:dyDescent="0.25">
      <c r="A24" s="167"/>
      <c r="B24" s="45" t="s">
        <v>99</v>
      </c>
      <c r="C24" s="57"/>
      <c r="D24" s="57"/>
      <c r="E24" s="57"/>
      <c r="F24" s="47">
        <f t="shared" ref="F24:F42" si="0">SUM(C24:E24)</f>
        <v>0</v>
      </c>
      <c r="K24" s="42"/>
    </row>
    <row r="25" spans="1:13" ht="18" customHeight="1" x14ac:dyDescent="0.25">
      <c r="A25" s="167"/>
      <c r="B25" s="45" t="s">
        <v>105</v>
      </c>
      <c r="C25" s="57"/>
      <c r="D25" s="57"/>
      <c r="E25" s="57"/>
      <c r="F25" s="47">
        <f t="shared" si="0"/>
        <v>0</v>
      </c>
    </row>
    <row r="26" spans="1:13" ht="18" customHeight="1" x14ac:dyDescent="0.25">
      <c r="A26" s="167" t="s">
        <v>33</v>
      </c>
      <c r="B26" s="45" t="s">
        <v>102</v>
      </c>
      <c r="C26" s="57"/>
      <c r="D26" s="57"/>
      <c r="E26" s="57"/>
      <c r="F26" s="47">
        <f t="shared" si="0"/>
        <v>0</v>
      </c>
    </row>
    <row r="27" spans="1:13" ht="18" customHeight="1" x14ac:dyDescent="0.25">
      <c r="A27" s="167"/>
      <c r="B27" s="45" t="s">
        <v>5</v>
      </c>
      <c r="C27" s="57"/>
      <c r="D27" s="57"/>
      <c r="E27" s="57"/>
      <c r="F27" s="47">
        <f t="shared" si="0"/>
        <v>0</v>
      </c>
    </row>
    <row r="28" spans="1:13" ht="18" customHeight="1" x14ac:dyDescent="0.25">
      <c r="A28" s="167"/>
      <c r="B28" s="45" t="s">
        <v>41</v>
      </c>
      <c r="C28" s="57"/>
      <c r="D28" s="57"/>
      <c r="E28" s="57"/>
      <c r="F28" s="47">
        <f t="shared" si="0"/>
        <v>0</v>
      </c>
    </row>
    <row r="29" spans="1:13" ht="18" customHeight="1" x14ac:dyDescent="0.25">
      <c r="A29" s="167"/>
      <c r="B29" s="45" t="s">
        <v>100</v>
      </c>
      <c r="C29" s="57"/>
      <c r="D29" s="57"/>
      <c r="E29" s="57"/>
      <c r="F29" s="47">
        <f t="shared" si="0"/>
        <v>0</v>
      </c>
    </row>
    <row r="30" spans="1:13" ht="18" customHeight="1" x14ac:dyDescent="0.25">
      <c r="A30" s="167" t="s">
        <v>38</v>
      </c>
      <c r="B30" s="45" t="s">
        <v>103</v>
      </c>
      <c r="C30" s="57"/>
      <c r="D30" s="57"/>
      <c r="E30" s="57"/>
      <c r="F30" s="47">
        <f t="shared" si="0"/>
        <v>0</v>
      </c>
    </row>
    <row r="31" spans="1:13" ht="18" customHeight="1" x14ac:dyDescent="0.25">
      <c r="A31" s="167"/>
      <c r="B31" s="45" t="s">
        <v>32</v>
      </c>
      <c r="C31" s="57"/>
      <c r="D31" s="57"/>
      <c r="E31" s="57"/>
      <c r="F31" s="47">
        <f t="shared" si="0"/>
        <v>0</v>
      </c>
    </row>
    <row r="32" spans="1:13" ht="18" customHeight="1" x14ac:dyDescent="0.25">
      <c r="A32" s="167" t="s">
        <v>39</v>
      </c>
      <c r="B32" s="45" t="s">
        <v>104</v>
      </c>
      <c r="C32" s="57"/>
      <c r="D32" s="57"/>
      <c r="E32" s="57"/>
      <c r="F32" s="47">
        <f t="shared" si="0"/>
        <v>0</v>
      </c>
    </row>
    <row r="33" spans="1:6" ht="18" customHeight="1" x14ac:dyDescent="0.25">
      <c r="A33" s="167"/>
      <c r="B33" s="45" t="s">
        <v>4</v>
      </c>
      <c r="C33" s="57"/>
      <c r="D33" s="57"/>
      <c r="E33" s="57"/>
      <c r="F33" s="47">
        <f t="shared" si="0"/>
        <v>0</v>
      </c>
    </row>
    <row r="34" spans="1:6" ht="18" customHeight="1" x14ac:dyDescent="0.25">
      <c r="A34" s="46" t="s">
        <v>109</v>
      </c>
      <c r="B34" s="45" t="s">
        <v>3</v>
      </c>
      <c r="C34" s="57"/>
      <c r="D34" s="57"/>
      <c r="E34" s="57"/>
      <c r="F34" s="47">
        <f t="shared" si="0"/>
        <v>0</v>
      </c>
    </row>
    <row r="35" spans="1:6" ht="18" customHeight="1" x14ac:dyDescent="0.25">
      <c r="A35" s="46" t="s">
        <v>111</v>
      </c>
      <c r="B35" s="45" t="s">
        <v>107</v>
      </c>
      <c r="C35" s="57"/>
      <c r="D35" s="57"/>
      <c r="E35" s="57"/>
      <c r="F35" s="47">
        <f t="shared" si="0"/>
        <v>0</v>
      </c>
    </row>
    <row r="36" spans="1:6" ht="18" customHeight="1" x14ac:dyDescent="0.25">
      <c r="A36" s="168" t="s">
        <v>106</v>
      </c>
      <c r="B36" s="168"/>
      <c r="C36" s="57"/>
      <c r="D36" s="57"/>
      <c r="E36" s="57"/>
      <c r="F36" s="47">
        <f t="shared" si="0"/>
        <v>0</v>
      </c>
    </row>
    <row r="37" spans="1:6" ht="18" customHeight="1" x14ac:dyDescent="0.25">
      <c r="A37" s="168" t="s">
        <v>108</v>
      </c>
      <c r="B37" s="168"/>
      <c r="C37" s="57"/>
      <c r="D37" s="57"/>
      <c r="E37" s="57"/>
      <c r="F37" s="47">
        <f t="shared" si="0"/>
        <v>0</v>
      </c>
    </row>
    <row r="38" spans="1:6" ht="18" customHeight="1" x14ac:dyDescent="0.25">
      <c r="A38" s="168" t="s">
        <v>148</v>
      </c>
      <c r="B38" s="168"/>
      <c r="C38" s="57"/>
      <c r="D38" s="57"/>
      <c r="E38" s="57"/>
      <c r="F38" s="47">
        <f t="shared" si="0"/>
        <v>0</v>
      </c>
    </row>
    <row r="39" spans="1:6" ht="18" customHeight="1" x14ac:dyDescent="0.25">
      <c r="A39" s="168" t="s">
        <v>112</v>
      </c>
      <c r="B39" s="168"/>
      <c r="C39" s="57"/>
      <c r="D39" s="57"/>
      <c r="E39" s="57"/>
      <c r="F39" s="47">
        <f t="shared" si="0"/>
        <v>0</v>
      </c>
    </row>
    <row r="40" spans="1:6" ht="18" customHeight="1" x14ac:dyDescent="0.25">
      <c r="A40" s="168" t="s">
        <v>113</v>
      </c>
      <c r="B40" s="168"/>
      <c r="C40" s="57"/>
      <c r="D40" s="57"/>
      <c r="E40" s="57"/>
      <c r="F40" s="47">
        <f t="shared" si="0"/>
        <v>0</v>
      </c>
    </row>
    <row r="41" spans="1:6" ht="18" customHeight="1" x14ac:dyDescent="0.25">
      <c r="A41" s="166" t="s">
        <v>114</v>
      </c>
      <c r="B41" s="166"/>
      <c r="C41" s="57"/>
      <c r="D41" s="57"/>
      <c r="E41" s="57"/>
      <c r="F41" s="47">
        <f t="shared" si="0"/>
        <v>0</v>
      </c>
    </row>
    <row r="42" spans="1:6" ht="18" customHeight="1" x14ac:dyDescent="0.25">
      <c r="A42" s="166" t="s">
        <v>115</v>
      </c>
      <c r="B42" s="166"/>
      <c r="C42" s="57"/>
      <c r="D42" s="57"/>
      <c r="E42" s="57"/>
      <c r="F42" s="47">
        <f t="shared" si="0"/>
        <v>0</v>
      </c>
    </row>
  </sheetData>
  <sheetProtection password="ED61" sheet="1" objects="1" scenarios="1"/>
  <mergeCells count="17">
    <mergeCell ref="A38:B38"/>
    <mergeCell ref="A39:B39"/>
    <mergeCell ref="A40:B40"/>
    <mergeCell ref="A41:B41"/>
    <mergeCell ref="A42:B42"/>
    <mergeCell ref="A37:B37"/>
    <mergeCell ref="C7:D7"/>
    <mergeCell ref="B11:G11"/>
    <mergeCell ref="B13:G13"/>
    <mergeCell ref="B14:G14"/>
    <mergeCell ref="B16:G16"/>
    <mergeCell ref="D21:E21"/>
    <mergeCell ref="A23:A25"/>
    <mergeCell ref="A26:A29"/>
    <mergeCell ref="A30:A31"/>
    <mergeCell ref="A32:A33"/>
    <mergeCell ref="A36:B36"/>
  </mergeCells>
  <pageMargins left="0.7" right="0.7" top="0.75" bottom="0.75" header="0.3" footer="0.3"/>
  <pageSetup scale="70" fitToHeight="0" orientation="portrait" r:id="rId1"/>
  <headerFooter>
    <oddHeader xml:space="preserve">&amp;CAPPENDIX ITEM 8 TO GOVERNOR'S GUIDELINES
STANDARD BUDGET FORMAT FOR SHARED COSTS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killLevel xmlns="9352c220-c5aa-4176-b310-478a54cdcce0">
      <Value>All Levels</Value>
    </SkillLevel>
    <SubAudience xmlns="9352c220-c5aa-4176-b310-478a54cdcce0"/>
    <Language xmlns="9352c220-c5aa-4176-b310-478a54cdcce0">English</Language>
    <Description0 xmlns="9352c220-c5aa-4176-b310-478a54cdcce0">Standard Budget Format for Shared Costs - Appendix Item 9 and 10 to the Governor’s Guidelines</Description0>
    <DocumentType xmlns="9352c220-c5aa-4176-b310-478a54cdcce0">
      <Value>Forms</Value>
    </DocumentType>
    <MainCategory xmlns="9352c220-c5aa-4176-b310-478a54cdcce0">21</MainCategory>
    <GradeLevel xmlns="9352c220-c5aa-4176-b310-478a54cdcce0">
      <Value>&gt;12 Postsecondary</Value>
    </GradeLevel>
    <TaxCatchAll xmlns="6e83a1a5-9dab-4521-85db-ea3c8196acb3"/>
    <Site xmlns="9352c220-c5aa-4176-b310-478a54cdcce0">
      <Value>4</Value>
    </Site>
    <TaxKeywordTaxHTField xmlns="6e83a1a5-9dab-4521-85db-ea3c8196acb3">
      <Terms xmlns="http://schemas.microsoft.com/office/infopath/2007/PartnerControls"/>
    </TaxKeywordTaxHTField>
    <SubCategory xmlns="9352c220-c5aa-4176-b310-478a54cdcce0">79</SubCategory>
    <Audience xmlns="9352c220-c5aa-4176-b310-478a54cdcce0">
      <Value>3</Value>
    </Audience>
  </documentManagement>
</p:properties>
</file>

<file path=customXml/itemProps1.xml><?xml version="1.0" encoding="utf-8"?>
<ds:datastoreItem xmlns:ds="http://schemas.openxmlformats.org/officeDocument/2006/customXml" ds:itemID="{3119B3F1-2658-447D-9B8A-96803DC5EEFE}"/>
</file>

<file path=customXml/itemProps2.xml><?xml version="1.0" encoding="utf-8"?>
<ds:datastoreItem xmlns:ds="http://schemas.openxmlformats.org/officeDocument/2006/customXml" ds:itemID="{CEA5D3D5-CA2F-41EC-B6B5-09FBE7C8E4ED}"/>
</file>

<file path=customXml/itemProps3.xml><?xml version="1.0" encoding="utf-8"?>
<ds:datastoreItem xmlns:ds="http://schemas.openxmlformats.org/officeDocument/2006/customXml" ds:itemID="{9FB01A89-BE8E-478F-92A5-BE2E1F85C1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Infrastructure Cost Definitions</vt:lpstr>
      <vt:lpstr>System Costs Definitions</vt:lpstr>
      <vt:lpstr>FTE Calculations - Center 1</vt:lpstr>
      <vt:lpstr>Cost Allocation - Center 1</vt:lpstr>
      <vt:lpstr>FTE Calculations - Center 2</vt:lpstr>
      <vt:lpstr>Cost Allocation - Center 2</vt:lpstr>
      <vt:lpstr>FTE Calculations - Center 3</vt:lpstr>
      <vt:lpstr>Cost Allocation - Center 3</vt:lpstr>
      <vt:lpstr>FTE Calculations - Center 4</vt:lpstr>
      <vt:lpstr>Cost Allocation - Center 4</vt:lpstr>
      <vt:lpstr>'Cost Allocation - Center 1'!Print_Area</vt:lpstr>
      <vt:lpstr>'FTE Calculations - Center 1'!Print_Area</vt:lpstr>
      <vt:lpstr>'FTE Calculations - Center 2'!Print_Area</vt:lpstr>
      <vt:lpstr>'FTE Calculations - Center 3'!Print_Area</vt:lpstr>
      <vt:lpstr>'FTE Calculations - Center 4'!Print_Area</vt:lpstr>
      <vt:lpstr>'Cost Allocation - Center 1'!Print_Titles</vt:lpstr>
      <vt:lpstr>'Cost Allocation - Center 2'!Print_Titles</vt:lpstr>
      <vt:lpstr>'Cost Allocation - Center 3'!Print_Titles</vt:lpstr>
      <vt:lpstr>'Cost Allocation - Center 4'!Print_Titles</vt:lpstr>
    </vt:vector>
  </TitlesOfParts>
  <Company>McHenry County Government Center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Item 9 and 10 to Governor's Guidelines - Standard Budget Format</dc:title>
  <dc:creator>Jeffery Poynter</dc:creator>
  <cp:keywords/>
  <cp:lastModifiedBy>Jaeger, Bethany</cp:lastModifiedBy>
  <cp:lastPrinted>2016-03-30T16:12:13Z</cp:lastPrinted>
  <dcterms:created xsi:type="dcterms:W3CDTF">2015-12-16T20:31:22Z</dcterms:created>
  <dcterms:modified xsi:type="dcterms:W3CDTF">2016-04-12T02:54:50Z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0x010100BF6E2995232B444AAB6157EDEECAC17B</vt:lpwstr>
  </property>
</Properties>
</file>